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3 掛金関係\"/>
    </mc:Choice>
  </mc:AlternateContent>
  <bookViews>
    <workbookView xWindow="0" yWindow="0" windowWidth="19200" windowHeight="11295" activeTab="1"/>
  </bookViews>
  <sheets>
    <sheet name="基本ｼｰﾄ" sheetId="1" r:id="rId1"/>
    <sheet name="NO56-6" sheetId="9" r:id="rId2"/>
    <sheet name="裏面" sheetId="10" r:id="rId3"/>
  </sheets>
  <externalReferences>
    <externalReference r:id="rId4"/>
  </externalReferences>
  <definedNames>
    <definedName name="NO55育児休業等掛金免除申出書">'NO56-6'!$E$14:$AR$55</definedName>
    <definedName name="_xlnm.Print_Area" localSheetId="1">'NO56-6'!$E$14:$AR$57</definedName>
    <definedName name="_xlnm.Print_Area" localSheetId="2">裏面!$A$1:$AE$50</definedName>
  </definedNames>
  <calcPr calcId="162913"/>
</workbook>
</file>

<file path=xl/calcChain.xml><?xml version="1.0" encoding="utf-8"?>
<calcChain xmlns="http://schemas.openxmlformats.org/spreadsheetml/2006/main">
  <c r="AI21" i="9" l="1"/>
  <c r="AP35" i="9" l="1"/>
  <c r="AM35" i="9"/>
  <c r="AJ35" i="9"/>
  <c r="AC47" i="9" l="1"/>
  <c r="K22" i="9"/>
  <c r="O9" i="9"/>
  <c r="F9" i="9"/>
  <c r="F8" i="9"/>
  <c r="F7" i="9"/>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I11" i="1"/>
  <c r="F11" i="1"/>
  <c r="I10" i="1"/>
  <c r="J9" i="1"/>
  <c r="F9" i="1"/>
  <c r="E9" i="1"/>
  <c r="J8" i="1"/>
  <c r="D8" i="1"/>
  <c r="J7" i="1"/>
  <c r="D7" i="1"/>
  <c r="D6" i="1"/>
  <c r="D5" i="1"/>
  <c r="K19" i="9" l="1"/>
  <c r="G43" i="9" l="1"/>
  <c r="K20" i="9" l="1"/>
  <c r="AC49" i="9" l="1"/>
  <c r="AM19" i="9"/>
  <c r="AP19" i="9" l="1"/>
  <c r="AJ19" i="9"/>
  <c r="K21" i="9" l="1"/>
</calcChain>
</file>

<file path=xl/sharedStrings.xml><?xml version="1.0" encoding="utf-8"?>
<sst xmlns="http://schemas.openxmlformats.org/spreadsheetml/2006/main" count="147" uniqueCount="130">
  <si>
    <t>CD-R/DVD/USBﾘﾑﾊﾞﾌﾞﾙﾅﾝﾊﾞｾｷｭﾘﾃｨｰ</t>
  </si>
  <si>
    <t>現在</t>
    <rPh sb="0" eb="2">
      <t>ゲンザイ</t>
    </rPh>
    <phoneticPr fontId="4"/>
  </si>
  <si>
    <t>学校名（公署）等の変更は，ﾃﾞｰﾀﾎﾞｯｸｽで！</t>
  </si>
  <si>
    <t>管内</t>
    <rPh sb="0" eb="2">
      <t>カンナイ</t>
    </rPh>
    <phoneticPr fontId="6"/>
  </si>
  <si>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</si>
  <si>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</si>
  <si>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</si>
  <si>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</si>
  <si>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</si>
  <si>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</si>
  <si>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</si>
  <si>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</si>
  <si>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</si>
  <si>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</si>
  <si>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</si>
  <si>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</si>
  <si>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</si>
  <si>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</si>
  <si>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</si>
  <si>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</si>
  <si>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</si>
  <si>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6"/>
  </si>
  <si>
    <t>共済事務担当者印</t>
  </si>
  <si>
    <t>㊞</t>
  </si>
  <si>
    <t>昭和</t>
    <rPh sb="0" eb="2">
      <t>ショウワ</t>
    </rPh>
    <phoneticPr fontId="6"/>
  </si>
  <si>
    <t>年</t>
    <rPh sb="0" eb="1">
      <t>ネン</t>
    </rPh>
    <phoneticPr fontId="6"/>
  </si>
  <si>
    <t>月</t>
    <rPh sb="0" eb="1">
      <t>ツキ</t>
    </rPh>
    <phoneticPr fontId="6"/>
  </si>
  <si>
    <t>日</t>
    <rPh sb="0" eb="1">
      <t>ヒ</t>
    </rPh>
    <phoneticPr fontId="6"/>
  </si>
  <si>
    <t>申出者</t>
    <rPh sb="0" eb="2">
      <t>モウシデ</t>
    </rPh>
    <rPh sb="2" eb="3">
      <t>シャ</t>
    </rPh>
    <phoneticPr fontId="6"/>
  </si>
  <si>
    <t>㊞</t>
    <phoneticPr fontId="6"/>
  </si>
  <si>
    <t>生年月日</t>
    <rPh sb="0" eb="2">
      <t>セイネン</t>
    </rPh>
    <rPh sb="2" eb="4">
      <t>ガッピ</t>
    </rPh>
    <phoneticPr fontId="14"/>
  </si>
  <si>
    <t>住 所</t>
    <rPh sb="0" eb="1">
      <t>ジュウ</t>
    </rPh>
    <rPh sb="2" eb="3">
      <t>トコロ</t>
    </rPh>
    <phoneticPr fontId="6"/>
  </si>
  <si>
    <t>氏 名</t>
    <rPh sb="0" eb="1">
      <t>シ</t>
    </rPh>
    <rPh sb="2" eb="3">
      <t>メイ</t>
    </rPh>
    <phoneticPr fontId="6"/>
  </si>
  <si>
    <t>ｺｰﾄﾞ</t>
    <phoneticPr fontId="6"/>
  </si>
  <si>
    <t>所属所名</t>
    <rPh sb="0" eb="2">
      <t>ショゾク</t>
    </rPh>
    <rPh sb="2" eb="3">
      <t>ショ</t>
    </rPh>
    <rPh sb="3" eb="4">
      <t>メイ</t>
    </rPh>
    <phoneticPr fontId="6"/>
  </si>
  <si>
    <t>組合員証
記号番号</t>
    <phoneticPr fontId="14"/>
  </si>
  <si>
    <t>生年月日</t>
    <phoneticPr fontId="14"/>
  </si>
  <si>
    <t>申 出 者
生年月日</t>
    <phoneticPr fontId="14"/>
  </si>
  <si>
    <t>職　　　名</t>
    <rPh sb="0" eb="1">
      <t>ショク</t>
    </rPh>
    <rPh sb="4" eb="5">
      <t>ナ</t>
    </rPh>
    <phoneticPr fontId="14"/>
  </si>
  <si>
    <t>令和</t>
    <rPh sb="0" eb="2">
      <t>レイワ</t>
    </rPh>
    <phoneticPr fontId="6"/>
  </si>
  <si>
    <t>３歳未満の子を養育する旨の申出書</t>
    <rPh sb="1" eb="4">
      <t>サイミマン</t>
    </rPh>
    <rPh sb="5" eb="6">
      <t>コ</t>
    </rPh>
    <rPh sb="7" eb="9">
      <t>ヨウイク</t>
    </rPh>
    <rPh sb="11" eb="12">
      <t>ムネ</t>
    </rPh>
    <rPh sb="13" eb="16">
      <t>モウシデショ</t>
    </rPh>
    <phoneticPr fontId="14"/>
  </si>
  <si>
    <t>（　裏　面　）</t>
    <rPh sb="2" eb="3">
      <t>ウラ</t>
    </rPh>
    <rPh sb="4" eb="5">
      <t>メン</t>
    </rPh>
    <phoneticPr fontId="30"/>
  </si>
  <si>
    <t>【大切なことが書いてありますので，お読みください。】</t>
    <rPh sb="1" eb="3">
      <t>タイセツ</t>
    </rPh>
    <rPh sb="7" eb="8">
      <t>カ</t>
    </rPh>
    <rPh sb="18" eb="19">
      <t>ヨ</t>
    </rPh>
    <phoneticPr fontId="30"/>
  </si>
  <si>
    <r>
      <t>　３歳未満の子を養育する組合員等の標準報酬月額の特例（以下</t>
    </r>
    <r>
      <rPr>
        <b/>
        <sz val="9"/>
        <color theme="1"/>
        <rFont val="ＭＳ Ｐ明朝"/>
        <family val="1"/>
        <charset val="128"/>
      </rPr>
      <t>「３歳未満養育特例」</t>
    </r>
    <r>
      <rPr>
        <sz val="9"/>
        <color theme="1"/>
        <rFont val="ＭＳ Ｐ明朝"/>
        <family val="1"/>
        <charset val="128"/>
      </rPr>
      <t>といいます。）が適用される期間は，申出をした月より前の月については，申出が行われた月の前月までの２年間となりますので，ご注意ください。</t>
    </r>
    <rPh sb="2" eb="3">
      <t>サイ</t>
    </rPh>
    <rPh sb="3" eb="5">
      <t>ミマン</t>
    </rPh>
    <rPh sb="6" eb="7">
      <t>コ</t>
    </rPh>
    <rPh sb="8" eb="10">
      <t>ヨウイク</t>
    </rPh>
    <rPh sb="12" eb="15">
      <t>クミアイイン</t>
    </rPh>
    <rPh sb="15" eb="16">
      <t>トウ</t>
    </rPh>
    <rPh sb="17" eb="19">
      <t>ヒョウジュン</t>
    </rPh>
    <rPh sb="19" eb="21">
      <t>ホウシュウ</t>
    </rPh>
    <rPh sb="21" eb="23">
      <t>ゲツガク</t>
    </rPh>
    <rPh sb="24" eb="26">
      <t>トクレイ</t>
    </rPh>
    <rPh sb="27" eb="29">
      <t>イカ</t>
    </rPh>
    <rPh sb="31" eb="32">
      <t>サイ</t>
    </rPh>
    <rPh sb="32" eb="34">
      <t>ミマン</t>
    </rPh>
    <rPh sb="34" eb="36">
      <t>ヨウイク</t>
    </rPh>
    <rPh sb="36" eb="38">
      <t>トクレイ</t>
    </rPh>
    <rPh sb="47" eb="49">
      <t>テキヨウ</t>
    </rPh>
    <rPh sb="52" eb="54">
      <t>キカン</t>
    </rPh>
    <rPh sb="56" eb="58">
      <t>モウシデ</t>
    </rPh>
    <rPh sb="61" eb="62">
      <t>ツキ</t>
    </rPh>
    <rPh sb="64" eb="65">
      <t>マエ</t>
    </rPh>
    <rPh sb="66" eb="67">
      <t>ツキ</t>
    </rPh>
    <rPh sb="73" eb="75">
      <t>モウシデ</t>
    </rPh>
    <rPh sb="76" eb="77">
      <t>オコナ</t>
    </rPh>
    <rPh sb="80" eb="81">
      <t>ツキ</t>
    </rPh>
    <rPh sb="82" eb="84">
      <t>ゼンゲツ</t>
    </rPh>
    <rPh sb="88" eb="90">
      <t>ネンカン</t>
    </rPh>
    <rPh sb="99" eb="101">
      <t>チュウイ</t>
    </rPh>
    <phoneticPr fontId="30"/>
  </si>
  <si>
    <t>　この申出に基づく３歳未満養育特例は，次のいずれかに該当したときに終了します。これらのうち，①，④，⑤，⑥に該当したときは，すみやかに「３歳未満の子を養育しない旨の届出書」をご提出ください。（②，③に該当した場合は届出は不要です。）</t>
    <rPh sb="3" eb="5">
      <t>モウシデ</t>
    </rPh>
    <rPh sb="6" eb="7">
      <t>モト</t>
    </rPh>
    <rPh sb="10" eb="11">
      <t>サイ</t>
    </rPh>
    <rPh sb="11" eb="13">
      <t>ミマン</t>
    </rPh>
    <rPh sb="13" eb="15">
      <t>ヨウイク</t>
    </rPh>
    <rPh sb="15" eb="17">
      <t>トクレイ</t>
    </rPh>
    <rPh sb="19" eb="20">
      <t>ツギ</t>
    </rPh>
    <rPh sb="26" eb="28">
      <t>ガイトウ</t>
    </rPh>
    <rPh sb="33" eb="35">
      <t>シュウリョウ</t>
    </rPh>
    <rPh sb="54" eb="56">
      <t>ガイトウ</t>
    </rPh>
    <rPh sb="69" eb="70">
      <t>サイ</t>
    </rPh>
    <rPh sb="70" eb="72">
      <t>ミマン</t>
    </rPh>
    <rPh sb="73" eb="74">
      <t>コ</t>
    </rPh>
    <rPh sb="75" eb="77">
      <t>ヨウイク</t>
    </rPh>
    <rPh sb="80" eb="81">
      <t>ムネ</t>
    </rPh>
    <rPh sb="82" eb="85">
      <t>トドケデショ</t>
    </rPh>
    <rPh sb="88" eb="90">
      <t>テイシュツ</t>
    </rPh>
    <rPh sb="100" eb="102">
      <t>ガイトウ</t>
    </rPh>
    <rPh sb="104" eb="106">
      <t>バアイ</t>
    </rPh>
    <rPh sb="107" eb="109">
      <t>トドケデ</t>
    </rPh>
    <rPh sb="110" eb="112">
      <t>フヨウ</t>
    </rPh>
    <phoneticPr fontId="30"/>
  </si>
  <si>
    <t>①</t>
    <phoneticPr fontId="30"/>
  </si>
  <si>
    <t>　この申出に係る子が死亡したとき，または養育しなくなったとき</t>
    <rPh sb="3" eb="5">
      <t>モウシデ</t>
    </rPh>
    <rPh sb="6" eb="7">
      <t>カカ</t>
    </rPh>
    <rPh sb="8" eb="9">
      <t>コ</t>
    </rPh>
    <rPh sb="10" eb="12">
      <t>シボウ</t>
    </rPh>
    <rPh sb="20" eb="22">
      <t>ヨウイク</t>
    </rPh>
    <phoneticPr fontId="30"/>
  </si>
  <si>
    <t>②</t>
    <phoneticPr fontId="30"/>
  </si>
  <si>
    <t>　この申出に係る子が３歳に達したとき</t>
    <rPh sb="3" eb="5">
      <t>モウシデ</t>
    </rPh>
    <rPh sb="6" eb="7">
      <t>カカワ</t>
    </rPh>
    <rPh sb="8" eb="9">
      <t>コ</t>
    </rPh>
    <rPh sb="11" eb="12">
      <t>サイ</t>
    </rPh>
    <rPh sb="13" eb="14">
      <t>タッ</t>
    </rPh>
    <phoneticPr fontId="30"/>
  </si>
  <si>
    <t>③</t>
    <phoneticPr fontId="30"/>
  </si>
  <si>
    <t>　公立学校共済組合の組合員の資格を喪失したとき又は死亡したとき</t>
    <rPh sb="1" eb="3">
      <t>コウリツ</t>
    </rPh>
    <rPh sb="3" eb="5">
      <t>ガッコウ</t>
    </rPh>
    <rPh sb="5" eb="7">
      <t>キョウサイ</t>
    </rPh>
    <rPh sb="7" eb="9">
      <t>クミアイ</t>
    </rPh>
    <rPh sb="10" eb="13">
      <t>クミアイイン</t>
    </rPh>
    <rPh sb="14" eb="16">
      <t>シカク</t>
    </rPh>
    <rPh sb="17" eb="19">
      <t>ソウシツ</t>
    </rPh>
    <rPh sb="23" eb="24">
      <t>マタ</t>
    </rPh>
    <rPh sb="25" eb="27">
      <t>シボウ</t>
    </rPh>
    <phoneticPr fontId="30"/>
  </si>
  <si>
    <t>④</t>
    <phoneticPr fontId="30"/>
  </si>
  <si>
    <t>　この申出に係る子以外の子について３歳未満養育特例の適用を受ける場合，この申出に係る子以外の子を養育することとなったとき</t>
    <rPh sb="3" eb="5">
      <t>モウシデ</t>
    </rPh>
    <rPh sb="6" eb="7">
      <t>カカワ</t>
    </rPh>
    <rPh sb="8" eb="9">
      <t>コ</t>
    </rPh>
    <rPh sb="9" eb="11">
      <t>イガイ</t>
    </rPh>
    <rPh sb="12" eb="13">
      <t>コ</t>
    </rPh>
    <rPh sb="18" eb="21">
      <t>サイミマン</t>
    </rPh>
    <rPh sb="21" eb="23">
      <t>ヨウイク</t>
    </rPh>
    <rPh sb="23" eb="25">
      <t>トクレイ</t>
    </rPh>
    <rPh sb="26" eb="28">
      <t>テキヨウ</t>
    </rPh>
    <rPh sb="29" eb="30">
      <t>ウ</t>
    </rPh>
    <rPh sb="32" eb="34">
      <t>バアイ</t>
    </rPh>
    <rPh sb="37" eb="39">
      <t>モウシデ</t>
    </rPh>
    <rPh sb="40" eb="41">
      <t>カカワ</t>
    </rPh>
    <rPh sb="42" eb="43">
      <t>コ</t>
    </rPh>
    <rPh sb="43" eb="45">
      <t>イガイ</t>
    </rPh>
    <rPh sb="46" eb="47">
      <t>コ</t>
    </rPh>
    <rPh sb="48" eb="50">
      <t>ヨウイク</t>
    </rPh>
    <phoneticPr fontId="30"/>
  </si>
  <si>
    <t>⑤</t>
    <phoneticPr fontId="30"/>
  </si>
  <si>
    <t>　掛金等の特例（免除）を受ける育児休業等を開始したとき</t>
    <rPh sb="1" eb="4">
      <t>カケキントウ</t>
    </rPh>
    <rPh sb="5" eb="7">
      <t>トクレイ</t>
    </rPh>
    <rPh sb="8" eb="10">
      <t>メンジョ</t>
    </rPh>
    <rPh sb="12" eb="13">
      <t>ウ</t>
    </rPh>
    <rPh sb="15" eb="17">
      <t>イクジ</t>
    </rPh>
    <rPh sb="17" eb="20">
      <t>キュウギョウトウ</t>
    </rPh>
    <rPh sb="21" eb="23">
      <t>カイシ</t>
    </rPh>
    <phoneticPr fontId="30"/>
  </si>
  <si>
    <t>⑥</t>
    <phoneticPr fontId="30"/>
  </si>
  <si>
    <t>　掛金等の特例（免除）を受ける産前産後休業を開始したとき</t>
    <rPh sb="1" eb="4">
      <t>カケキントウ</t>
    </rPh>
    <rPh sb="5" eb="7">
      <t>トクレイ</t>
    </rPh>
    <rPh sb="8" eb="10">
      <t>メンジョ</t>
    </rPh>
    <rPh sb="12" eb="13">
      <t>ウ</t>
    </rPh>
    <rPh sb="15" eb="17">
      <t>サンゼン</t>
    </rPh>
    <rPh sb="17" eb="19">
      <t>サンゴ</t>
    </rPh>
    <rPh sb="19" eb="21">
      <t>キュウギョウ</t>
    </rPh>
    <rPh sb="22" eb="24">
      <t>カイシ</t>
    </rPh>
    <phoneticPr fontId="30"/>
  </si>
  <si>
    <t>　この申出に基づく３歳未満養育特例が終了した後，新たに３歳未満養育特例を開始することになった場合は，再度，当該申出に係る子について，「３歳未満の子を養育する旨の申出」を提出してください。</t>
    <rPh sb="3" eb="5">
      <t>モウシデ</t>
    </rPh>
    <rPh sb="6" eb="7">
      <t>モト</t>
    </rPh>
    <rPh sb="10" eb="11">
      <t>サイ</t>
    </rPh>
    <rPh sb="11" eb="13">
      <t>ミマン</t>
    </rPh>
    <rPh sb="13" eb="15">
      <t>ヨウイク</t>
    </rPh>
    <rPh sb="15" eb="17">
      <t>トクレイ</t>
    </rPh>
    <rPh sb="18" eb="20">
      <t>シュウリョウ</t>
    </rPh>
    <rPh sb="22" eb="23">
      <t>アト</t>
    </rPh>
    <rPh sb="24" eb="25">
      <t>アラ</t>
    </rPh>
    <rPh sb="28" eb="29">
      <t>サイ</t>
    </rPh>
    <rPh sb="29" eb="31">
      <t>ミマン</t>
    </rPh>
    <rPh sb="31" eb="33">
      <t>ヨウイク</t>
    </rPh>
    <rPh sb="33" eb="35">
      <t>トクレイ</t>
    </rPh>
    <rPh sb="36" eb="38">
      <t>カイシ</t>
    </rPh>
    <rPh sb="46" eb="48">
      <t>バアイ</t>
    </rPh>
    <rPh sb="50" eb="52">
      <t>サイド</t>
    </rPh>
    <rPh sb="53" eb="55">
      <t>トウガイ</t>
    </rPh>
    <rPh sb="55" eb="57">
      <t>モウシデ</t>
    </rPh>
    <rPh sb="58" eb="59">
      <t>カカ</t>
    </rPh>
    <rPh sb="60" eb="61">
      <t>コ</t>
    </rPh>
    <rPh sb="68" eb="71">
      <t>サイミマン</t>
    </rPh>
    <rPh sb="72" eb="73">
      <t>コ</t>
    </rPh>
    <rPh sb="74" eb="76">
      <t>ヨウイク</t>
    </rPh>
    <rPh sb="78" eb="79">
      <t>ムネ</t>
    </rPh>
    <rPh sb="80" eb="82">
      <t>モウシデ</t>
    </rPh>
    <rPh sb="84" eb="86">
      <t>テイシュツ</t>
    </rPh>
    <phoneticPr fontId="30"/>
  </si>
  <si>
    <t>【記入にあたっての留意事項】</t>
    <rPh sb="1" eb="3">
      <t>キニュウ</t>
    </rPh>
    <rPh sb="9" eb="11">
      <t>リュウイ</t>
    </rPh>
    <rPh sb="11" eb="13">
      <t>ジコウ</t>
    </rPh>
    <phoneticPr fontId="30"/>
  </si>
  <si>
    <t>「養育することとなった日及びその事由」欄</t>
    <rPh sb="1" eb="3">
      <t>ヨウイク</t>
    </rPh>
    <rPh sb="11" eb="12">
      <t>ヒ</t>
    </rPh>
    <rPh sb="12" eb="13">
      <t>オヨ</t>
    </rPh>
    <rPh sb="16" eb="18">
      <t>ジユウ</t>
    </rPh>
    <rPh sb="19" eb="20">
      <t>ラン</t>
    </rPh>
    <phoneticPr fontId="30"/>
  </si>
  <si>
    <t>事　　　　由</t>
    <rPh sb="0" eb="1">
      <t>コト</t>
    </rPh>
    <rPh sb="5" eb="6">
      <t>ヨシ</t>
    </rPh>
    <phoneticPr fontId="30"/>
  </si>
  <si>
    <t>記　　入　　例</t>
    <rPh sb="0" eb="1">
      <t>キ</t>
    </rPh>
    <rPh sb="3" eb="4">
      <t>イ</t>
    </rPh>
    <rPh sb="6" eb="7">
      <t>レイ</t>
    </rPh>
    <phoneticPr fontId="30"/>
  </si>
  <si>
    <t>子が生まれたことによる場合</t>
    <rPh sb="0" eb="1">
      <t>コ</t>
    </rPh>
    <rPh sb="2" eb="3">
      <t>ウ</t>
    </rPh>
    <rPh sb="11" eb="13">
      <t>バアイ</t>
    </rPh>
    <phoneticPr fontId="30"/>
  </si>
  <si>
    <r>
      <t>「１ 出生」を〇で囲み，</t>
    </r>
    <r>
      <rPr>
        <b/>
        <u/>
        <sz val="9"/>
        <color theme="1"/>
        <rFont val="ＭＳ Ｐ明朝"/>
        <family val="1"/>
        <charset val="128"/>
      </rPr>
      <t>出生年月日</t>
    </r>
    <r>
      <rPr>
        <sz val="9"/>
        <color theme="1"/>
        <rFont val="ＭＳ Ｐ明朝"/>
        <family val="1"/>
        <charset val="128"/>
      </rPr>
      <t>を記入してください。</t>
    </r>
    <rPh sb="3" eb="5">
      <t>シュッセイ</t>
    </rPh>
    <rPh sb="9" eb="10">
      <t>カコ</t>
    </rPh>
    <rPh sb="12" eb="14">
      <t>シュッセイ</t>
    </rPh>
    <rPh sb="14" eb="17">
      <t>ネンガッピ</t>
    </rPh>
    <rPh sb="18" eb="20">
      <t>キニュウ</t>
    </rPh>
    <phoneticPr fontId="30"/>
  </si>
  <si>
    <t>子と申出者の養子縁組による場合</t>
    <rPh sb="0" eb="1">
      <t>コ</t>
    </rPh>
    <rPh sb="2" eb="4">
      <t>モウシデ</t>
    </rPh>
    <rPh sb="4" eb="5">
      <t>シャ</t>
    </rPh>
    <rPh sb="6" eb="8">
      <t>ヨウシ</t>
    </rPh>
    <rPh sb="8" eb="10">
      <t>エングミ</t>
    </rPh>
    <rPh sb="13" eb="15">
      <t>バアイ</t>
    </rPh>
    <phoneticPr fontId="30"/>
  </si>
  <si>
    <r>
      <t>「２ 養子縁組」を〇で囲み，</t>
    </r>
    <r>
      <rPr>
        <b/>
        <u/>
        <sz val="9"/>
        <color theme="1"/>
        <rFont val="ＭＳ Ｐ明朝"/>
        <family val="1"/>
        <charset val="128"/>
      </rPr>
      <t>養子縁組を行った日</t>
    </r>
    <r>
      <rPr>
        <sz val="9"/>
        <color theme="1"/>
        <rFont val="ＭＳ Ｐ明朝"/>
        <family val="1"/>
        <charset val="128"/>
      </rPr>
      <t>を記入してください。</t>
    </r>
    <rPh sb="11" eb="12">
      <t>カコ</t>
    </rPh>
    <rPh sb="14" eb="16">
      <t>ヨウシ</t>
    </rPh>
    <rPh sb="16" eb="18">
      <t>エングミ</t>
    </rPh>
    <rPh sb="19" eb="20">
      <t>オコナ</t>
    </rPh>
    <rPh sb="22" eb="23">
      <t>ヒ</t>
    </rPh>
    <rPh sb="24" eb="26">
      <t>キニュウ</t>
    </rPh>
    <phoneticPr fontId="30"/>
  </si>
  <si>
    <t>別居していた子と同居することとなったことによる場合</t>
    <rPh sb="0" eb="2">
      <t>ベッキョ</t>
    </rPh>
    <rPh sb="6" eb="7">
      <t>コ</t>
    </rPh>
    <rPh sb="8" eb="10">
      <t>ドウキョ</t>
    </rPh>
    <rPh sb="23" eb="25">
      <t>バアイ</t>
    </rPh>
    <phoneticPr fontId="30"/>
  </si>
  <si>
    <r>
      <t>「３ 同居開始」を〇で囲み，</t>
    </r>
    <r>
      <rPr>
        <b/>
        <u/>
        <sz val="9"/>
        <color theme="1"/>
        <rFont val="ＭＳ Ｐ明朝"/>
        <family val="1"/>
        <charset val="128"/>
      </rPr>
      <t>同居を開始した日</t>
    </r>
    <r>
      <rPr>
        <sz val="9"/>
        <color theme="1"/>
        <rFont val="ＭＳ Ｐ明朝"/>
        <family val="1"/>
        <charset val="128"/>
      </rPr>
      <t>を記入してください。</t>
    </r>
    <rPh sb="11" eb="12">
      <t>カコ</t>
    </rPh>
    <rPh sb="14" eb="16">
      <t>ドウキョ</t>
    </rPh>
    <rPh sb="17" eb="19">
      <t>カイシ</t>
    </rPh>
    <rPh sb="21" eb="22">
      <t>ヒ</t>
    </rPh>
    <rPh sb="23" eb="25">
      <t>キニュウ</t>
    </rPh>
    <phoneticPr fontId="30"/>
  </si>
  <si>
    <t>「養育の特例を開始する日及びその事由」欄</t>
    <rPh sb="1" eb="3">
      <t>ヨウイク</t>
    </rPh>
    <rPh sb="4" eb="6">
      <t>トクレイ</t>
    </rPh>
    <rPh sb="7" eb="9">
      <t>カイシ</t>
    </rPh>
    <rPh sb="11" eb="12">
      <t>ヒ</t>
    </rPh>
    <rPh sb="12" eb="13">
      <t>オヨ</t>
    </rPh>
    <rPh sb="16" eb="18">
      <t>ジユウ</t>
    </rPh>
    <rPh sb="19" eb="20">
      <t>ラン</t>
    </rPh>
    <phoneticPr fontId="30"/>
  </si>
  <si>
    <r>
      <t xml:space="preserve">子が生まれたことによる場合
</t>
    </r>
    <r>
      <rPr>
        <b/>
        <sz val="9"/>
        <color theme="1"/>
        <rFont val="ＭＳ Ｐ明朝"/>
        <family val="1"/>
        <charset val="128"/>
      </rPr>
      <t>【男性組合員に限ります】</t>
    </r>
    <rPh sb="0" eb="1">
      <t>コ</t>
    </rPh>
    <rPh sb="2" eb="3">
      <t>ウ</t>
    </rPh>
    <rPh sb="11" eb="13">
      <t>バアイ</t>
    </rPh>
    <rPh sb="17" eb="20">
      <t>クミアイイン</t>
    </rPh>
    <rPh sb="21" eb="22">
      <t>カギ</t>
    </rPh>
    <phoneticPr fontId="30"/>
  </si>
  <si>
    <r>
      <t>「１ 出生等」を〇で囲み，</t>
    </r>
    <r>
      <rPr>
        <b/>
        <u/>
        <sz val="9"/>
        <color theme="1"/>
        <rFont val="ＭＳ Ｐ明朝"/>
        <family val="1"/>
        <charset val="128"/>
      </rPr>
      <t>出生年月日</t>
    </r>
    <r>
      <rPr>
        <sz val="9"/>
        <color theme="1"/>
        <rFont val="ＭＳ Ｐ明朝"/>
        <family val="1"/>
        <charset val="128"/>
      </rPr>
      <t>を記入してください。</t>
    </r>
    <rPh sb="10" eb="11">
      <t>カコ</t>
    </rPh>
    <rPh sb="13" eb="15">
      <t>シュッセイ</t>
    </rPh>
    <rPh sb="15" eb="18">
      <t>ネンガッピ</t>
    </rPh>
    <rPh sb="19" eb="21">
      <t>キニュウ</t>
    </rPh>
    <phoneticPr fontId="30"/>
  </si>
  <si>
    <t>※</t>
    <phoneticPr fontId="30"/>
  </si>
  <si>
    <r>
      <t>　３歳未満の子を養育している期間中に次の子が生まれた場合にも同様に記入してください。（併せて前の子に係る</t>
    </r>
    <r>
      <rPr>
        <b/>
        <u/>
        <sz val="9"/>
        <color theme="1"/>
        <rFont val="ＭＳ Ｐ明朝"/>
        <family val="1"/>
        <charset val="128"/>
      </rPr>
      <t>「３歳未満の子を養育しない旨の届出書」</t>
    </r>
    <r>
      <rPr>
        <sz val="9"/>
        <color theme="1"/>
        <rFont val="ＭＳ Ｐ明朝"/>
        <family val="1"/>
        <charset val="128"/>
      </rPr>
      <t>もご提出ください。）</t>
    </r>
    <rPh sb="2" eb="3">
      <t>サイ</t>
    </rPh>
    <rPh sb="3" eb="5">
      <t>ミマン</t>
    </rPh>
    <rPh sb="6" eb="7">
      <t>コ</t>
    </rPh>
    <rPh sb="8" eb="10">
      <t>ヨウイク</t>
    </rPh>
    <rPh sb="14" eb="17">
      <t>キカンチュウ</t>
    </rPh>
    <rPh sb="18" eb="19">
      <t>ツギ</t>
    </rPh>
    <rPh sb="20" eb="21">
      <t>コ</t>
    </rPh>
    <rPh sb="22" eb="23">
      <t>ウ</t>
    </rPh>
    <rPh sb="26" eb="28">
      <t>バアイ</t>
    </rPh>
    <rPh sb="30" eb="32">
      <t>ドウヨウ</t>
    </rPh>
    <rPh sb="33" eb="35">
      <t>キニュウ</t>
    </rPh>
    <rPh sb="43" eb="44">
      <t>アワ</t>
    </rPh>
    <rPh sb="46" eb="47">
      <t>マエ</t>
    </rPh>
    <rPh sb="48" eb="49">
      <t>コ</t>
    </rPh>
    <rPh sb="50" eb="51">
      <t>カカ</t>
    </rPh>
    <rPh sb="54" eb="55">
      <t>サイ</t>
    </rPh>
    <rPh sb="55" eb="57">
      <t>ミマン</t>
    </rPh>
    <rPh sb="58" eb="59">
      <t>コ</t>
    </rPh>
    <rPh sb="60" eb="62">
      <t>ヨウイク</t>
    </rPh>
    <rPh sb="65" eb="66">
      <t>ムネ</t>
    </rPh>
    <rPh sb="67" eb="70">
      <t>トドケデショ</t>
    </rPh>
    <rPh sb="73" eb="75">
      <t>テイシュツ</t>
    </rPh>
    <phoneticPr fontId="30"/>
  </si>
  <si>
    <r>
      <t>「１ 出生等」を〇で囲み，</t>
    </r>
    <r>
      <rPr>
        <b/>
        <u/>
        <sz val="9"/>
        <color theme="1"/>
        <rFont val="ＭＳ Ｐ明朝"/>
        <family val="1"/>
        <charset val="128"/>
      </rPr>
      <t>養子縁組を行った日</t>
    </r>
    <r>
      <rPr>
        <sz val="9"/>
        <color theme="1"/>
        <rFont val="ＭＳ Ｐ明朝"/>
        <family val="1"/>
        <charset val="128"/>
      </rPr>
      <t>を記入してください。</t>
    </r>
    <rPh sb="10" eb="11">
      <t>カコ</t>
    </rPh>
    <rPh sb="13" eb="15">
      <t>ヨウシ</t>
    </rPh>
    <rPh sb="15" eb="17">
      <t>エングミ</t>
    </rPh>
    <rPh sb="18" eb="19">
      <t>オコナ</t>
    </rPh>
    <rPh sb="21" eb="22">
      <t>ヒ</t>
    </rPh>
    <rPh sb="23" eb="25">
      <t>キニュウ</t>
    </rPh>
    <phoneticPr fontId="30"/>
  </si>
  <si>
    <r>
      <t>「１ 出生等」を〇で囲み，</t>
    </r>
    <r>
      <rPr>
        <b/>
        <u/>
        <sz val="9"/>
        <color theme="1"/>
        <rFont val="ＭＳ Ｐ明朝"/>
        <family val="1"/>
        <charset val="128"/>
      </rPr>
      <t>同居を開始した日</t>
    </r>
    <r>
      <rPr>
        <sz val="9"/>
        <color theme="1"/>
        <rFont val="ＭＳ Ｐ明朝"/>
        <family val="1"/>
        <charset val="128"/>
      </rPr>
      <t>を記入してください。</t>
    </r>
    <rPh sb="10" eb="11">
      <t>カコ</t>
    </rPh>
    <rPh sb="13" eb="15">
      <t>ドウキョ</t>
    </rPh>
    <rPh sb="16" eb="18">
      <t>カイシ</t>
    </rPh>
    <rPh sb="20" eb="21">
      <t>ヒ</t>
    </rPh>
    <rPh sb="22" eb="24">
      <t>キニュウ</t>
    </rPh>
    <phoneticPr fontId="30"/>
  </si>
  <si>
    <t>育児休業等（掛金免除）が終了したことによる場合</t>
    <rPh sb="4" eb="5">
      <t>トウ</t>
    </rPh>
    <phoneticPr fontId="30"/>
  </si>
  <si>
    <r>
      <t>「２ 育休終了」を〇で囲み，</t>
    </r>
    <r>
      <rPr>
        <b/>
        <u/>
        <sz val="9"/>
        <color theme="1"/>
        <rFont val="ＭＳ Ｐ明朝"/>
        <family val="1"/>
        <charset val="128"/>
      </rPr>
      <t>育児休業等が終了した日の翌日</t>
    </r>
    <r>
      <rPr>
        <sz val="9"/>
        <color theme="1"/>
        <rFont val="ＭＳ Ｐ明朝"/>
        <family val="1"/>
        <charset val="128"/>
      </rPr>
      <t>を記入してください。</t>
    </r>
    <rPh sb="11" eb="12">
      <t>カコ</t>
    </rPh>
    <rPh sb="14" eb="16">
      <t>イクジ</t>
    </rPh>
    <rPh sb="16" eb="18">
      <t>キュウギョウ</t>
    </rPh>
    <rPh sb="18" eb="19">
      <t>トウ</t>
    </rPh>
    <rPh sb="20" eb="22">
      <t>シュウリョウ</t>
    </rPh>
    <rPh sb="24" eb="25">
      <t>ヒ</t>
    </rPh>
    <rPh sb="26" eb="28">
      <t>ヨクジツ</t>
    </rPh>
    <rPh sb="29" eb="31">
      <t>キニュウ</t>
    </rPh>
    <phoneticPr fontId="30"/>
  </si>
  <si>
    <r>
      <t xml:space="preserve">産前産後休業（掛金免除）が終了したことによる場合
</t>
    </r>
    <r>
      <rPr>
        <b/>
        <sz val="9"/>
        <color theme="1"/>
        <rFont val="ＭＳ Ｐ明朝"/>
        <family val="1"/>
        <charset val="128"/>
      </rPr>
      <t>【女性組合員に限ります】</t>
    </r>
    <rPh sb="0" eb="2">
      <t>サンゼン</t>
    </rPh>
    <rPh sb="2" eb="4">
      <t>サンゴ</t>
    </rPh>
    <rPh sb="4" eb="6">
      <t>キュウギョウ</t>
    </rPh>
    <rPh sb="26" eb="27">
      <t>オンナ</t>
    </rPh>
    <phoneticPr fontId="30"/>
  </si>
  <si>
    <r>
      <t>「３ 産休終了」を〇で囲み，</t>
    </r>
    <r>
      <rPr>
        <b/>
        <u/>
        <sz val="9"/>
        <color theme="1"/>
        <rFont val="ＭＳ Ｐ明朝"/>
        <family val="1"/>
        <charset val="128"/>
      </rPr>
      <t>産前産後休業が終了した日の翌日</t>
    </r>
    <r>
      <rPr>
        <sz val="9"/>
        <color theme="1"/>
        <rFont val="ＭＳ Ｐ明朝"/>
        <family val="1"/>
        <charset val="128"/>
      </rPr>
      <t>を記入してください。</t>
    </r>
    <rPh sb="11" eb="12">
      <t>カコ</t>
    </rPh>
    <rPh sb="14" eb="16">
      <t>サンゼン</t>
    </rPh>
    <rPh sb="16" eb="18">
      <t>サンゴ</t>
    </rPh>
    <rPh sb="18" eb="20">
      <t>キュウギョウ</t>
    </rPh>
    <rPh sb="21" eb="23">
      <t>シュウリョウ</t>
    </rPh>
    <rPh sb="25" eb="26">
      <t>ヒ</t>
    </rPh>
    <rPh sb="27" eb="29">
      <t>ヨクジツ</t>
    </rPh>
    <rPh sb="30" eb="32">
      <t>キニュウ</t>
    </rPh>
    <phoneticPr fontId="30"/>
  </si>
  <si>
    <t>３歳未満の子を有している方が，組合員になった場合</t>
    <rPh sb="1" eb="2">
      <t>サイ</t>
    </rPh>
    <rPh sb="2" eb="4">
      <t>ミマン</t>
    </rPh>
    <rPh sb="5" eb="6">
      <t>コ</t>
    </rPh>
    <rPh sb="7" eb="8">
      <t>ユウ</t>
    </rPh>
    <rPh sb="12" eb="13">
      <t>カタ</t>
    </rPh>
    <rPh sb="15" eb="18">
      <t>クミアイイン</t>
    </rPh>
    <rPh sb="22" eb="24">
      <t>バアイ</t>
    </rPh>
    <phoneticPr fontId="30"/>
  </si>
  <si>
    <r>
      <t>「４ 就職」を〇で囲み，</t>
    </r>
    <r>
      <rPr>
        <b/>
        <u/>
        <sz val="9"/>
        <color theme="1"/>
        <rFont val="ＭＳ Ｐ明朝"/>
        <family val="1"/>
        <charset val="128"/>
      </rPr>
      <t>組合員となった日</t>
    </r>
    <r>
      <rPr>
        <sz val="9"/>
        <color theme="1"/>
        <rFont val="ＭＳ Ｐ明朝"/>
        <family val="1"/>
        <charset val="128"/>
      </rPr>
      <t>を記入してください。</t>
    </r>
    <rPh sb="9" eb="10">
      <t>カコ</t>
    </rPh>
    <rPh sb="12" eb="15">
      <t>クミアイイン</t>
    </rPh>
    <rPh sb="19" eb="20">
      <t>ヒ</t>
    </rPh>
    <rPh sb="21" eb="23">
      <t>キニュウ</t>
    </rPh>
    <phoneticPr fontId="30"/>
  </si>
  <si>
    <t>　</t>
    <phoneticPr fontId="30"/>
  </si>
  <si>
    <t>【添付書類】</t>
    <rPh sb="1" eb="3">
      <t>テンプ</t>
    </rPh>
    <rPh sb="3" eb="5">
      <t>ショルイ</t>
    </rPh>
    <phoneticPr fontId="30"/>
  </si>
  <si>
    <r>
      <t>　</t>
    </r>
    <r>
      <rPr>
        <b/>
        <sz val="9"/>
        <color theme="1"/>
        <rFont val="ＭＳ Ｐ明朝"/>
        <family val="1"/>
        <charset val="128"/>
      </rPr>
      <t>戸籍謄（抄）本</t>
    </r>
    <r>
      <rPr>
        <sz val="9"/>
        <color theme="1"/>
        <rFont val="ＭＳ Ｐ明朝"/>
        <family val="1"/>
        <charset val="128"/>
      </rPr>
      <t>又は</t>
    </r>
    <r>
      <rPr>
        <b/>
        <sz val="9"/>
        <color theme="1"/>
        <rFont val="ＭＳ Ｐ明朝"/>
        <family val="1"/>
        <charset val="128"/>
      </rPr>
      <t>戸籍記載事項証明書</t>
    </r>
    <r>
      <rPr>
        <sz val="9"/>
        <rFont val="ＭＳ Ｐ明朝"/>
        <family val="1"/>
        <charset val="128"/>
      </rPr>
      <t>(コピー不可)（申出</t>
    </r>
    <r>
      <rPr>
        <sz val="9"/>
        <color theme="1"/>
        <rFont val="ＭＳ Ｐ明朝"/>
        <family val="1"/>
        <charset val="128"/>
      </rPr>
      <t>者と子の身分関係及び子の生年月日を証明できるもの）</t>
    </r>
    <rPh sb="1" eb="3">
      <t>コセキ</t>
    </rPh>
    <rPh sb="3" eb="4">
      <t>トウ</t>
    </rPh>
    <rPh sb="5" eb="6">
      <t>ショウ</t>
    </rPh>
    <rPh sb="7" eb="8">
      <t>ホン</t>
    </rPh>
    <rPh sb="8" eb="9">
      <t>マタ</t>
    </rPh>
    <rPh sb="10" eb="12">
      <t>コセキ</t>
    </rPh>
    <rPh sb="12" eb="14">
      <t>キサイ</t>
    </rPh>
    <rPh sb="14" eb="16">
      <t>ジコウ</t>
    </rPh>
    <rPh sb="16" eb="19">
      <t>ショウメイショ</t>
    </rPh>
    <rPh sb="23" eb="25">
      <t>フカ</t>
    </rPh>
    <rPh sb="27" eb="29">
      <t>モウシデ</t>
    </rPh>
    <rPh sb="29" eb="30">
      <t>シャ</t>
    </rPh>
    <rPh sb="31" eb="32">
      <t>コ</t>
    </rPh>
    <rPh sb="33" eb="35">
      <t>ミブン</t>
    </rPh>
    <rPh sb="35" eb="37">
      <t>カンケイ</t>
    </rPh>
    <rPh sb="37" eb="38">
      <t>オヨ</t>
    </rPh>
    <rPh sb="39" eb="40">
      <t>コ</t>
    </rPh>
    <rPh sb="41" eb="43">
      <t>セイネン</t>
    </rPh>
    <rPh sb="43" eb="45">
      <t>ガッピ</t>
    </rPh>
    <rPh sb="46" eb="48">
      <t>ショウメイ</t>
    </rPh>
    <phoneticPr fontId="30"/>
  </si>
  <si>
    <r>
      <t>　</t>
    </r>
    <r>
      <rPr>
        <b/>
        <sz val="9"/>
        <color theme="1"/>
        <rFont val="ＭＳ Ｐ明朝"/>
        <family val="1"/>
        <charset val="128"/>
      </rPr>
      <t>住民票</t>
    </r>
    <r>
      <rPr>
        <sz val="9"/>
        <color theme="1"/>
        <rFont val="ＭＳ Ｐ明朝"/>
        <family val="1"/>
        <charset val="128"/>
      </rPr>
      <t>（コピー不可）（申出者と子が同居していることを確認できるもの）</t>
    </r>
    <rPh sb="1" eb="4">
      <t>ジュウミンヒョウ</t>
    </rPh>
    <rPh sb="8" eb="10">
      <t>フカ</t>
    </rPh>
    <rPh sb="12" eb="14">
      <t>モウシデ</t>
    </rPh>
    <rPh sb="14" eb="15">
      <t>モノ</t>
    </rPh>
    <rPh sb="16" eb="17">
      <t>コ</t>
    </rPh>
    <rPh sb="18" eb="20">
      <t>ドウキョ</t>
    </rPh>
    <rPh sb="27" eb="29">
      <t>カクニン</t>
    </rPh>
    <phoneticPr fontId="30"/>
  </si>
  <si>
    <t>提出日から遡って90日以内に発行されたものをご提出ください。</t>
    <rPh sb="0" eb="2">
      <t>テイシュツ</t>
    </rPh>
    <rPh sb="2" eb="3">
      <t>ビ</t>
    </rPh>
    <rPh sb="5" eb="6">
      <t>サカノボ</t>
    </rPh>
    <rPh sb="10" eb="11">
      <t>ヒ</t>
    </rPh>
    <rPh sb="11" eb="13">
      <t>イナイ</t>
    </rPh>
    <rPh sb="14" eb="16">
      <t>ハッコウ</t>
    </rPh>
    <rPh sb="23" eb="25">
      <t>テイシュツ</t>
    </rPh>
    <phoneticPr fontId="30"/>
  </si>
  <si>
    <t>養育の特例を開始した日に同居が確認できるものをご提出ください。</t>
    <rPh sb="0" eb="2">
      <t>ヨウイク</t>
    </rPh>
    <rPh sb="3" eb="5">
      <t>トクレイ</t>
    </rPh>
    <rPh sb="6" eb="8">
      <t>カイシ</t>
    </rPh>
    <rPh sb="10" eb="11">
      <t>ヒ</t>
    </rPh>
    <rPh sb="12" eb="14">
      <t>ドウキョ</t>
    </rPh>
    <rPh sb="15" eb="17">
      <t>カクニン</t>
    </rPh>
    <rPh sb="24" eb="26">
      <t>テイシュツ</t>
    </rPh>
    <phoneticPr fontId="30"/>
  </si>
  <si>
    <t>(例)</t>
    <rPh sb="1" eb="2">
      <t>レイ</t>
    </rPh>
    <phoneticPr fontId="30"/>
  </si>
  <si>
    <t>-</t>
    <phoneticPr fontId="14"/>
  </si>
  <si>
    <t>公立鹿</t>
    <rPh sb="0" eb="2">
      <t>コウリツ</t>
    </rPh>
    <rPh sb="2" eb="3">
      <t>カ</t>
    </rPh>
    <phoneticPr fontId="14"/>
  </si>
  <si>
    <t>基礎年金番号</t>
    <rPh sb="0" eb="2">
      <t>キソ</t>
    </rPh>
    <rPh sb="2" eb="4">
      <t>ネンキン</t>
    </rPh>
    <rPh sb="4" eb="6">
      <t>バンゴウ</t>
    </rPh>
    <phoneticPr fontId="14"/>
  </si>
  <si>
    <t>所属所受付印欄</t>
    <rPh sb="0" eb="2">
      <t>ショゾク</t>
    </rPh>
    <rPh sb="2" eb="3">
      <t>ショ</t>
    </rPh>
    <rPh sb="3" eb="6">
      <t>ウケツケイン</t>
    </rPh>
    <rPh sb="6" eb="7">
      <t>ラン</t>
    </rPh>
    <phoneticPr fontId="14"/>
  </si>
  <si>
    <t>〔共済組合名：　　　　　　　　　　　　　　　　　〕</t>
    <rPh sb="1" eb="3">
      <t>キョウサイ</t>
    </rPh>
    <rPh sb="3" eb="5">
      <t>クミアイ</t>
    </rPh>
    <rPh sb="5" eb="6">
      <t>メイ</t>
    </rPh>
    <phoneticPr fontId="30"/>
  </si>
  <si>
    <t>1　地方公務員共済組合(第3号厚生年金保険)</t>
    <rPh sb="2" eb="4">
      <t>チホウ</t>
    </rPh>
    <rPh sb="4" eb="7">
      <t>コウムイン</t>
    </rPh>
    <rPh sb="7" eb="9">
      <t>キョウサイ</t>
    </rPh>
    <rPh sb="9" eb="11">
      <t>クミアイ</t>
    </rPh>
    <rPh sb="12" eb="13">
      <t>ダイ</t>
    </rPh>
    <rPh sb="14" eb="15">
      <t>ゴウ</t>
    </rPh>
    <rPh sb="15" eb="17">
      <t>コウセイ</t>
    </rPh>
    <rPh sb="17" eb="19">
      <t>ネンキン</t>
    </rPh>
    <rPh sb="19" eb="21">
      <t>ホケン</t>
    </rPh>
    <phoneticPr fontId="30"/>
  </si>
  <si>
    <t>1　出　　生</t>
    <phoneticPr fontId="30"/>
  </si>
  <si>
    <t>2　養子縁組</t>
    <phoneticPr fontId="30"/>
  </si>
  <si>
    <t>2　国家公務員共済組合(第2号厚生年金保険)</t>
    <rPh sb="2" eb="4">
      <t>コッカ</t>
    </rPh>
    <rPh sb="4" eb="7">
      <t>コウムイン</t>
    </rPh>
    <rPh sb="7" eb="9">
      <t>キョウサイ</t>
    </rPh>
    <rPh sb="9" eb="11">
      <t>クミアイ</t>
    </rPh>
    <rPh sb="12" eb="13">
      <t>ダイ</t>
    </rPh>
    <rPh sb="14" eb="15">
      <t>ゴウ</t>
    </rPh>
    <rPh sb="15" eb="17">
      <t>コウセイ</t>
    </rPh>
    <rPh sb="17" eb="19">
      <t>ネンキン</t>
    </rPh>
    <rPh sb="19" eb="21">
      <t>ホケン</t>
    </rPh>
    <phoneticPr fontId="30"/>
  </si>
  <si>
    <t>3　同居開始</t>
    <phoneticPr fontId="30"/>
  </si>
  <si>
    <t>3　日本年金機構(民間企業等)(第1号厚生年金保険)</t>
    <rPh sb="2" eb="4">
      <t>ニホン</t>
    </rPh>
    <rPh sb="4" eb="6">
      <t>ネンキン</t>
    </rPh>
    <rPh sb="6" eb="8">
      <t>キコウ</t>
    </rPh>
    <rPh sb="9" eb="11">
      <t>ミンカン</t>
    </rPh>
    <rPh sb="11" eb="13">
      <t>キギョウ</t>
    </rPh>
    <rPh sb="13" eb="14">
      <t>トウ</t>
    </rPh>
    <rPh sb="16" eb="17">
      <t>ダイ</t>
    </rPh>
    <rPh sb="18" eb="19">
      <t>ゴウ</t>
    </rPh>
    <rPh sb="19" eb="21">
      <t>コウセイ</t>
    </rPh>
    <rPh sb="21" eb="23">
      <t>ネンキン</t>
    </rPh>
    <rPh sb="23" eb="25">
      <t>ホケン</t>
    </rPh>
    <phoneticPr fontId="30"/>
  </si>
  <si>
    <t>4　日本私立学校振興・共済事業団(第4号厚生年金保険)</t>
    <rPh sb="2" eb="4">
      <t>ニホン</t>
    </rPh>
    <rPh sb="4" eb="6">
      <t>シリツ</t>
    </rPh>
    <rPh sb="6" eb="8">
      <t>ガッコウ</t>
    </rPh>
    <rPh sb="8" eb="10">
      <t>シンコウ</t>
    </rPh>
    <rPh sb="11" eb="13">
      <t>キョウサイ</t>
    </rPh>
    <rPh sb="13" eb="16">
      <t>ジギョウダン</t>
    </rPh>
    <rPh sb="17" eb="18">
      <t>ダイ</t>
    </rPh>
    <rPh sb="19" eb="20">
      <t>ゴウ</t>
    </rPh>
    <rPh sb="20" eb="22">
      <t>コウセイ</t>
    </rPh>
    <rPh sb="22" eb="24">
      <t>ネンキン</t>
    </rPh>
    <rPh sb="24" eb="26">
      <t>ホケン</t>
    </rPh>
    <phoneticPr fontId="30"/>
  </si>
  <si>
    <t>令和　　年　　月　　日</t>
    <phoneticPr fontId="14"/>
  </si>
  <si>
    <t>養育することとなった日及びその事由
（該当する番号を〇で囲んでください）</t>
    <phoneticPr fontId="14"/>
  </si>
  <si>
    <t>※裏面参照</t>
    <phoneticPr fontId="14"/>
  </si>
  <si>
    <t>令和　　年　　月　　日</t>
    <rPh sb="0" eb="1">
      <t>レイ</t>
    </rPh>
    <rPh sb="1" eb="2">
      <t>ワ</t>
    </rPh>
    <phoneticPr fontId="30"/>
  </si>
  <si>
    <t>３　産休終了</t>
    <phoneticPr fontId="30"/>
  </si>
  <si>
    <t>２　育休終了</t>
    <phoneticPr fontId="30"/>
  </si>
  <si>
    <t>４　就　　職</t>
    <phoneticPr fontId="30"/>
  </si>
  <si>
    <t>１　出 生 等</t>
    <rPh sb="6" eb="7">
      <t>トウ</t>
    </rPh>
    <phoneticPr fontId="30"/>
  </si>
  <si>
    <t xml:space="preserve">
養育の特例を開始した日及びその事由
（該当する番号を〇で囲んでください）</t>
    <phoneticPr fontId="14"/>
  </si>
  <si>
    <t>養育することとなった子</t>
    <phoneticPr fontId="14"/>
  </si>
  <si>
    <t>令和</t>
    <rPh sb="0" eb="2">
      <t>レイワ</t>
    </rPh>
    <phoneticPr fontId="14"/>
  </si>
  <si>
    <t>（フリガナ）</t>
    <phoneticPr fontId="14"/>
  </si>
  <si>
    <t>氏　　　名</t>
    <rPh sb="0" eb="1">
      <t>シ</t>
    </rPh>
    <rPh sb="4" eb="5">
      <t>ナ</t>
    </rPh>
    <phoneticPr fontId="14"/>
  </si>
  <si>
    <t>[整理番号56-6]</t>
    <phoneticPr fontId="14"/>
  </si>
  <si>
    <r>
      <t xml:space="preserve">（フリガナ）
</t>
    </r>
    <r>
      <rPr>
        <sz val="14"/>
        <rFont val="ＭＳ 明朝"/>
        <family val="1"/>
        <charset val="128"/>
      </rPr>
      <t>申出者氏名</t>
    </r>
    <rPh sb="7" eb="9">
      <t>モウシデ</t>
    </rPh>
    <rPh sb="9" eb="10">
      <t>シャ</t>
    </rPh>
    <rPh sb="10" eb="12">
      <t>シメイ</t>
    </rPh>
    <phoneticPr fontId="6"/>
  </si>
  <si>
    <t>※裏面を参照のうえ、ご記入ください。</t>
    <rPh sb="4" eb="6">
      <t>サンショウ</t>
    </rPh>
    <rPh sb="11" eb="13">
      <t>キニュウ</t>
    </rPh>
    <phoneticPr fontId="14"/>
  </si>
  <si>
    <r>
      <t>養育することとなった日の属する月の前月に，他の実施機関に加入していた場合</t>
    </r>
    <r>
      <rPr>
        <sz val="10"/>
        <color theme="1"/>
        <rFont val="ＭＳ Ｐゴシック"/>
        <family val="3"/>
        <charset val="128"/>
        <scheme val="minor"/>
      </rPr>
      <t>(注)</t>
    </r>
    <r>
      <rPr>
        <sz val="12"/>
        <color theme="1"/>
        <rFont val="ＭＳ Ｐゴシック"/>
        <family val="3"/>
        <charset val="128"/>
        <scheme val="minor"/>
      </rPr>
      <t xml:space="preserve">，該当する番号を○で囲んでください。
</t>
    </r>
    <r>
      <rPr>
        <sz val="10"/>
        <color theme="1"/>
        <rFont val="ＭＳ Ｐゴシック"/>
        <family val="3"/>
        <charset val="128"/>
        <scheme val="minor"/>
      </rPr>
      <t>（注）</t>
    </r>
    <r>
      <rPr>
        <sz val="12"/>
        <color theme="1"/>
        <rFont val="ＭＳ Ｐゴシック"/>
        <family val="3"/>
        <charset val="128"/>
        <scheme val="minor"/>
      </rPr>
      <t>加入していない場合は，当該月前１年以内の直近に加入していた実施機関</t>
    </r>
    <phoneticPr fontId="14"/>
  </si>
  <si>
    <t>　地方公務員等共済組合法，厚生年金保険法の規定による三歳に満たない子を養育する組合員（厚生年金保険の被保険者）等の標準報酬月額の特例を受けるため，上記のとおり申し出ます。</t>
    <phoneticPr fontId="14"/>
  </si>
  <si>
    <t>性別</t>
    <rPh sb="0" eb="2">
      <t>セイベツ</t>
    </rPh>
    <phoneticPr fontId="14"/>
  </si>
  <si>
    <t>男</t>
    <rPh sb="0" eb="1">
      <t>オトコ</t>
    </rPh>
    <phoneticPr fontId="14"/>
  </si>
  <si>
    <t>女</t>
    <rPh sb="0" eb="1">
      <t>オンナ</t>
    </rPh>
    <phoneticPr fontId="14"/>
  </si>
  <si>
    <t>R3.4</t>
    <phoneticPr fontId="6"/>
  </si>
  <si>
    <t>　育児休業等が終了した場合は，育児休業等終了年月日の翌日の属する月の初日以後に発行された住民票が必要。</t>
    <rPh sb="1" eb="3">
      <t>イクジ</t>
    </rPh>
    <rPh sb="3" eb="5">
      <t>キュウギョウ</t>
    </rPh>
    <rPh sb="5" eb="6">
      <t>トウ</t>
    </rPh>
    <rPh sb="7" eb="9">
      <t>シュウリョウ</t>
    </rPh>
    <rPh sb="11" eb="13">
      <t>バアイ</t>
    </rPh>
    <rPh sb="15" eb="17">
      <t>イクジ</t>
    </rPh>
    <rPh sb="17" eb="20">
      <t>キュウギョウトウ</t>
    </rPh>
    <rPh sb="20" eb="22">
      <t>シュウリョウ</t>
    </rPh>
    <rPh sb="22" eb="25">
      <t>ネンガッピ</t>
    </rPh>
    <rPh sb="26" eb="28">
      <t>ヨクジツ</t>
    </rPh>
    <rPh sb="29" eb="30">
      <t>ゾク</t>
    </rPh>
    <rPh sb="32" eb="33">
      <t>ツキ</t>
    </rPh>
    <rPh sb="34" eb="36">
      <t>ショニチ</t>
    </rPh>
    <rPh sb="36" eb="38">
      <t>イゴ</t>
    </rPh>
    <rPh sb="39" eb="41">
      <t>ハッコウ</t>
    </rPh>
    <rPh sb="44" eb="47">
      <t>ジュウミンヒョウ</t>
    </rPh>
    <rPh sb="48" eb="50">
      <t>ヒツヨウ</t>
    </rPh>
    <phoneticPr fontId="30"/>
  </si>
  <si>
    <t>・</t>
    <phoneticPr fontId="30"/>
  </si>
  <si>
    <t>子の個人番号によるマイナンバー情報連携により，住民票の提出を省略することができます。
（詳しくは【子の個人番号について】を参照願います。）</t>
    <rPh sb="0" eb="1">
      <t>コ</t>
    </rPh>
    <rPh sb="2" eb="4">
      <t>コジン</t>
    </rPh>
    <rPh sb="4" eb="6">
      <t>バンゴウ</t>
    </rPh>
    <rPh sb="15" eb="17">
      <t>ジョウホウ</t>
    </rPh>
    <rPh sb="17" eb="19">
      <t>レンケイ</t>
    </rPh>
    <rPh sb="23" eb="26">
      <t>ジュウミンヒョウ</t>
    </rPh>
    <rPh sb="27" eb="29">
      <t>テイシュツ</t>
    </rPh>
    <rPh sb="30" eb="32">
      <t>ショウリャク</t>
    </rPh>
    <rPh sb="63" eb="64">
      <t>ネガ</t>
    </rPh>
    <phoneticPr fontId="30"/>
  </si>
  <si>
    <t>特別養子縁組の監護期間にある子については，上記１に代えて「家庭裁判所が発出した事件系属証明書」及び上記２の住民票が必要です。</t>
    <rPh sb="0" eb="2">
      <t>トクベツ</t>
    </rPh>
    <rPh sb="2" eb="4">
      <t>ヨウシ</t>
    </rPh>
    <rPh sb="4" eb="6">
      <t>エングミ</t>
    </rPh>
    <rPh sb="7" eb="9">
      <t>カンゴ</t>
    </rPh>
    <rPh sb="9" eb="11">
      <t>キカン</t>
    </rPh>
    <rPh sb="14" eb="15">
      <t>コ</t>
    </rPh>
    <rPh sb="21" eb="23">
      <t>ジョウキ</t>
    </rPh>
    <rPh sb="25" eb="26">
      <t>カ</t>
    </rPh>
    <rPh sb="29" eb="31">
      <t>カテイ</t>
    </rPh>
    <rPh sb="31" eb="33">
      <t>サイバン</t>
    </rPh>
    <rPh sb="33" eb="34">
      <t>ショ</t>
    </rPh>
    <rPh sb="35" eb="37">
      <t>ハッシュツ</t>
    </rPh>
    <rPh sb="39" eb="41">
      <t>ジケン</t>
    </rPh>
    <rPh sb="41" eb="43">
      <t>ケイゾク</t>
    </rPh>
    <rPh sb="43" eb="46">
      <t>ショウメイショ</t>
    </rPh>
    <rPh sb="47" eb="48">
      <t>オヨ</t>
    </rPh>
    <rPh sb="49" eb="51">
      <t>ジョウキ</t>
    </rPh>
    <rPh sb="53" eb="56">
      <t>ジュウミンヒョウ</t>
    </rPh>
    <rPh sb="57" eb="59">
      <t>ヒツヨウ</t>
    </rPh>
    <phoneticPr fontId="30"/>
  </si>
  <si>
    <t>養子縁組里親に委託されている要保護児童については，上記１及び２に代えて「児童相談所が交付する措置決定通知書」が必要です。</t>
    <rPh sb="0" eb="2">
      <t>ヨウシ</t>
    </rPh>
    <rPh sb="2" eb="4">
      <t>エングミ</t>
    </rPh>
    <rPh sb="4" eb="6">
      <t>サトオヤ</t>
    </rPh>
    <rPh sb="7" eb="9">
      <t>イタク</t>
    </rPh>
    <rPh sb="14" eb="17">
      <t>ヨウホゴ</t>
    </rPh>
    <rPh sb="17" eb="19">
      <t>ジドウ</t>
    </rPh>
    <rPh sb="25" eb="27">
      <t>ジョウキ</t>
    </rPh>
    <rPh sb="28" eb="29">
      <t>オヨ</t>
    </rPh>
    <rPh sb="32" eb="33">
      <t>カ</t>
    </rPh>
    <rPh sb="36" eb="38">
      <t>ジドウ</t>
    </rPh>
    <rPh sb="38" eb="41">
      <t>ソウダンショ</t>
    </rPh>
    <rPh sb="42" eb="44">
      <t>コウフ</t>
    </rPh>
    <rPh sb="46" eb="48">
      <t>ソチ</t>
    </rPh>
    <rPh sb="48" eb="50">
      <t>ケッテイ</t>
    </rPh>
    <rPh sb="50" eb="53">
      <t>ツウチショ</t>
    </rPh>
    <rPh sb="55" eb="57">
      <t>ヒツヨウ</t>
    </rPh>
    <phoneticPr fontId="30"/>
  </si>
  <si>
    <t>【子の個人番号について】</t>
    <rPh sb="1" eb="2">
      <t>コ</t>
    </rPh>
    <rPh sb="3" eb="5">
      <t>コジン</t>
    </rPh>
    <rPh sb="5" eb="7">
      <t>バンゴウ</t>
    </rPh>
    <phoneticPr fontId="30"/>
  </si>
  <si>
    <t>　子の個人番号は申出者本人が確認することとなっているため，確認書類の添付は不要です。</t>
    <rPh sb="1" eb="2">
      <t>コ</t>
    </rPh>
    <rPh sb="3" eb="5">
      <t>コジン</t>
    </rPh>
    <rPh sb="5" eb="7">
      <t>バンゴウ</t>
    </rPh>
    <rPh sb="8" eb="10">
      <t>モウシデ</t>
    </rPh>
    <rPh sb="10" eb="11">
      <t>シャ</t>
    </rPh>
    <rPh sb="11" eb="13">
      <t>ホンニン</t>
    </rPh>
    <rPh sb="14" eb="16">
      <t>カクニン</t>
    </rPh>
    <rPh sb="29" eb="31">
      <t>カクニン</t>
    </rPh>
    <rPh sb="31" eb="33">
      <t>ショルイ</t>
    </rPh>
    <rPh sb="34" eb="36">
      <t>テンプ</t>
    </rPh>
    <rPh sb="37" eb="39">
      <t>フヨウ</t>
    </rPh>
    <phoneticPr fontId="30"/>
  </si>
  <si>
    <r>
      <t xml:space="preserve">　個人番号（マイナンバー）による情報連携の仕組みを利用して，養育特例の手続きに必要な住民票関係情報を地方自治
体等へ照会します。地方自治体等から個人番号に対応した情報が提供されると，それを基に手続きを行います。これによ
り，申出者の方は添付書類のうち，原則，２の住民票の提出を省略することができます。
</t>
    </r>
    <r>
      <rPr>
        <u/>
        <sz val="9"/>
        <rFont val="ＭＳ Ｐ明朝"/>
        <family val="1"/>
        <charset val="128"/>
      </rPr>
      <t>※　住民票以外の添付書類（戸籍等）は，添付の省略をすることができません。</t>
    </r>
    <rPh sb="1" eb="3">
      <t>コジン</t>
    </rPh>
    <rPh sb="3" eb="5">
      <t>バンゴウ</t>
    </rPh>
    <rPh sb="16" eb="18">
      <t>ジョウホウ</t>
    </rPh>
    <rPh sb="18" eb="20">
      <t>レンケイ</t>
    </rPh>
    <rPh sb="21" eb="23">
      <t>シク</t>
    </rPh>
    <rPh sb="25" eb="27">
      <t>リヨウ</t>
    </rPh>
    <rPh sb="30" eb="32">
      <t>ヨウイク</t>
    </rPh>
    <rPh sb="32" eb="34">
      <t>トクレイ</t>
    </rPh>
    <rPh sb="35" eb="37">
      <t>テツヅ</t>
    </rPh>
    <rPh sb="39" eb="41">
      <t>ヒツヨウ</t>
    </rPh>
    <rPh sb="42" eb="45">
      <t>ジュウミンヒョウ</t>
    </rPh>
    <rPh sb="45" eb="47">
      <t>カンケイ</t>
    </rPh>
    <rPh sb="47" eb="49">
      <t>ジョウホウ</t>
    </rPh>
    <rPh sb="50" eb="52">
      <t>チホウ</t>
    </rPh>
    <rPh sb="56" eb="57">
      <t>トウ</t>
    </rPh>
    <rPh sb="58" eb="60">
      <t>ショウカイ</t>
    </rPh>
    <rPh sb="64" eb="66">
      <t>チホウ</t>
    </rPh>
    <rPh sb="66" eb="69">
      <t>ジチタイ</t>
    </rPh>
    <rPh sb="69" eb="70">
      <t>トウ</t>
    </rPh>
    <rPh sb="72" eb="74">
      <t>コジン</t>
    </rPh>
    <rPh sb="74" eb="76">
      <t>バンゴウ</t>
    </rPh>
    <rPh sb="77" eb="79">
      <t>タイオウ</t>
    </rPh>
    <rPh sb="81" eb="83">
      <t>ジョウホウ</t>
    </rPh>
    <rPh sb="84" eb="86">
      <t>テイキョウ</t>
    </rPh>
    <rPh sb="94" eb="95">
      <t>モト</t>
    </rPh>
    <rPh sb="96" eb="98">
      <t>テツヅ</t>
    </rPh>
    <rPh sb="100" eb="101">
      <t>オコナ</t>
    </rPh>
    <rPh sb="112" eb="114">
      <t>モウシデ</t>
    </rPh>
    <rPh sb="114" eb="115">
      <t>シャ</t>
    </rPh>
    <rPh sb="116" eb="117">
      <t>カタ</t>
    </rPh>
    <rPh sb="118" eb="120">
      <t>テンプ</t>
    </rPh>
    <rPh sb="120" eb="122">
      <t>ショルイ</t>
    </rPh>
    <rPh sb="126" eb="128">
      <t>ゲンソク</t>
    </rPh>
    <rPh sb="131" eb="134">
      <t>ジュウミンヒョウ</t>
    </rPh>
    <rPh sb="135" eb="137">
      <t>テイシュツ</t>
    </rPh>
    <rPh sb="138" eb="140">
      <t>ショウリャク</t>
    </rPh>
    <rPh sb="153" eb="156">
      <t>ジュウミンヒョウ</t>
    </rPh>
    <rPh sb="156" eb="158">
      <t>イガイ</t>
    </rPh>
    <rPh sb="159" eb="161">
      <t>テンプ</t>
    </rPh>
    <rPh sb="161" eb="163">
      <t>ショルイ</t>
    </rPh>
    <rPh sb="164" eb="166">
      <t>コセキ</t>
    </rPh>
    <rPh sb="166" eb="167">
      <t>トウ</t>
    </rPh>
    <rPh sb="170" eb="172">
      <t>テンプ</t>
    </rPh>
    <rPh sb="173" eb="175">
      <t>ショウリャク</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</si>
</sst>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47" x14ac:knownFonts="1">
    <font>
      <sz val="11"/>
      <color theme="1"/>
      <name val="ＭＳ Ｐゴシック"/>
      <family val="3"/>
      <charset val="128"/>
      <scheme val="minor"/>
    </font>
    <font>
      <sz val="11"/>
      <color theme="1"/>
      <name val="ＭＳ Ｐゴシック"/>
      <family val="2"/>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4"/>
      <name val="ＭＳ 明朝"/>
      <family val="1"/>
      <charset val="128"/>
    </font>
    <font>
      <sz val="9"/>
      <name val="ＭＳ 明朝"/>
      <family val="1"/>
      <charset val="128"/>
    </font>
    <font>
      <sz val="18"/>
      <name val="ＭＳ 明朝"/>
      <family val="1"/>
      <charset val="128"/>
    </font>
    <font>
      <sz val="24"/>
      <name val="ＭＳ 明朝"/>
      <family val="1"/>
      <charset val="128"/>
    </font>
    <font>
      <sz val="16"/>
      <name val="ＭＳ 明朝"/>
      <family val="1"/>
      <charset val="128"/>
    </font>
    <font>
      <sz val="12"/>
      <name val="ＭＳ 明朝"/>
      <family val="1"/>
      <charset val="128"/>
    </font>
    <font>
      <sz val="18"/>
      <color rgb="FFFF0000"/>
      <name val="ＭＳ 明朝"/>
      <family val="1"/>
      <charset val="128"/>
    </font>
    <font>
      <b/>
      <sz val="14"/>
      <color indexed="10"/>
      <name val="ＭＳ 明朝"/>
      <family val="1"/>
      <charset val="128"/>
    </font>
    <font>
      <sz val="14"/>
      <color indexed="8"/>
      <name val="ＭＳ 明朝"/>
      <family val="1"/>
      <charset val="128"/>
    </font>
    <font>
      <sz val="14"/>
      <color theme="1"/>
      <name val="ＭＳ Ｐゴシック"/>
      <family val="3"/>
      <charset val="128"/>
      <scheme val="minor"/>
    </font>
    <font>
      <sz val="12"/>
      <color theme="1"/>
      <name val="ＭＳ Ｐゴシック"/>
      <family val="3"/>
      <charset val="128"/>
      <scheme val="minor"/>
    </font>
    <font>
      <sz val="10"/>
      <color theme="1"/>
      <name val="ＭＳ Ｐ明朝"/>
      <family val="1"/>
      <charset val="128"/>
    </font>
    <font>
      <sz val="6"/>
      <name val="ＭＳ Ｐゴシック"/>
      <family val="3"/>
      <charset val="128"/>
      <scheme val="minor"/>
    </font>
    <font>
      <sz val="6"/>
      <name val="ＭＳ Ｐゴシック"/>
      <family val="2"/>
      <charset val="128"/>
      <scheme val="minor"/>
    </font>
    <font>
      <sz val="10"/>
      <color theme="1"/>
      <name val="ＭＳ Ｐゴシック"/>
      <family val="2"/>
      <charset val="128"/>
      <scheme val="minor"/>
    </font>
    <font>
      <sz val="11"/>
      <color theme="1"/>
      <name val="ＭＳ Ｐ明朝"/>
      <family val="1"/>
      <charset val="128"/>
    </font>
    <font>
      <sz val="12"/>
      <color theme="1"/>
      <name val="ＭＳ Ｐ明朝"/>
      <family val="1"/>
      <charset val="128"/>
    </font>
    <font>
      <sz val="9"/>
      <color theme="1"/>
      <name val="ＭＳ Ｐ明朝"/>
      <family val="1"/>
      <charset val="128"/>
    </font>
    <font>
      <b/>
      <sz val="9"/>
      <color theme="1"/>
      <name val="ＭＳ Ｐ明朝"/>
      <family val="1"/>
      <charset val="128"/>
    </font>
    <font>
      <b/>
      <u/>
      <sz val="9"/>
      <color theme="1"/>
      <name val="ＭＳ Ｐ明朝"/>
      <family val="1"/>
      <charset val="128"/>
    </font>
    <font>
      <sz val="9"/>
      <name val="ＭＳ Ｐ明朝"/>
      <family val="1"/>
      <charset val="128"/>
    </font>
    <font>
      <sz val="9"/>
      <color theme="1"/>
      <name val="ＭＳ Ｐゴシック"/>
      <family val="2"/>
      <charset val="128"/>
      <scheme val="minor"/>
    </font>
    <font>
      <sz val="10.5"/>
      <color theme="1"/>
      <name val="ＭＳ 明朝"/>
      <family val="1"/>
      <charset val="128"/>
    </font>
    <font>
      <sz val="10"/>
      <color theme="1"/>
      <name val="ＭＳ 明朝"/>
      <family val="1"/>
      <charset val="128"/>
    </font>
    <font>
      <u/>
      <sz val="14"/>
      <color theme="1"/>
      <name val="ＭＳ 明朝"/>
      <family val="1"/>
      <charset val="128"/>
    </font>
    <font>
      <sz val="14"/>
      <color theme="1"/>
      <name val="ＭＳ 明朝"/>
      <family val="1"/>
      <charset val="128"/>
    </font>
    <font>
      <sz val="10"/>
      <color theme="1"/>
      <name val="ＭＳ Ｐゴシック"/>
      <family val="3"/>
      <charset val="128"/>
      <scheme val="minor"/>
    </font>
    <font>
      <u/>
      <sz val="9"/>
      <name val="ＭＳ Ｐ明朝"/>
      <family val="1"/>
      <charset val="128"/>
    </font>
    <font>
      <sz val="9"/>
      <name val="ＭＳ Ｐゴシック"/>
      <family val="2"/>
      <charset val="128"/>
      <scheme val="minor"/>
    </font>
    <font>
      <sz val="11"/>
      <name val="ＭＳ Ｐゴシック"/>
      <family val="2"/>
      <charset val="128"/>
      <scheme val="minor"/>
    </font>
  </fonts>
  <fills count="11">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13"/>
        <bgColor indexed="64"/>
      </patternFill>
    </fill>
    <fill>
      <patternFill patternType="solid">
        <fgColor indexed="43"/>
        <bgColor indexed="64"/>
      </patternFill>
    </fill>
    <fill>
      <patternFill patternType="solid">
        <fgColor theme="0"/>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top/>
      <bottom style="hair">
        <color indexed="64"/>
      </bottom>
      <diagonal/>
    </border>
    <border>
      <left/>
      <right/>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4">
    <xf numFmtId="0" fontId="0" fillId="0" borderId="0">
      <alignment vertical="center"/>
    </xf>
    <xf numFmtId="0" fontId="2" fillId="0" borderId="0"/>
    <xf numFmtId="0" fontId="3" fillId="0" borderId="0"/>
    <xf numFmtId="0" fontId="1" fillId="0" borderId="0">
      <alignment vertical="center"/>
    </xf>
  </cellStyleXfs>
  <cellXfs count="283">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3" fillId="4" borderId="0" xfId="2" applyNumberFormat="1" applyFont="1" applyFill="1" applyAlignment="1">
      <alignment vertical="center" shrinkToFit="1"/>
    </xf>
    <xf numFmtId="0" fontId="12" fillId="4" borderId="0" xfId="1" applyNumberFormat="1" applyFont="1" applyFill="1" applyAlignment="1">
      <alignment vertical="center" shrinkToFit="1"/>
    </xf>
    <xf numFmtId="0" fontId="7" fillId="4" borderId="0" xfId="2" applyNumberFormat="1" applyFont="1" applyFill="1" applyAlignment="1">
      <alignment vertical="center" shrinkToFit="1"/>
    </xf>
    <xf numFmtId="0" fontId="13" fillId="2" borderId="1" xfId="0" applyFont="1" applyFill="1" applyBorder="1" applyAlignment="1">
      <alignment vertical="center" shrinkToFit="1"/>
    </xf>
    <xf numFmtId="0" fontId="3" fillId="4" borderId="2" xfId="2" applyNumberFormat="1" applyFont="1" applyFill="1" applyBorder="1" applyAlignment="1">
      <alignment vertical="center" shrinkToFit="1"/>
    </xf>
    <xf numFmtId="0" fontId="3" fillId="4" borderId="3" xfId="2" applyNumberFormat="1" applyFont="1" applyFill="1" applyBorder="1" applyAlignment="1">
      <alignment vertical="center" shrinkToFit="1"/>
    </xf>
    <xf numFmtId="0" fontId="7" fillId="4" borderId="4" xfId="2" applyNumberFormat="1" applyFont="1" applyFill="1" applyBorder="1" applyAlignment="1">
      <alignment vertical="center" shrinkToFit="1"/>
    </xf>
    <xf numFmtId="0" fontId="3" fillId="4" borderId="5" xfId="2" applyNumberFormat="1" applyFont="1" applyFill="1" applyBorder="1" applyAlignment="1">
      <alignment vertical="center" shrinkToFit="1"/>
    </xf>
    <xf numFmtId="0" fontId="7" fillId="4" borderId="6" xfId="2" applyNumberFormat="1" applyFont="1" applyFill="1" applyBorder="1" applyAlignment="1">
      <alignment vertical="center" shrinkToFit="1"/>
    </xf>
    <xf numFmtId="0" fontId="7" fillId="4" borderId="7" xfId="2" applyNumberFormat="1" applyFont="1" applyFill="1" applyBorder="1" applyAlignment="1">
      <alignment vertical="center" shrinkToFit="1"/>
    </xf>
    <xf numFmtId="0" fontId="3" fillId="4" borderId="8" xfId="2" applyNumberFormat="1" applyFont="1" applyFill="1" applyBorder="1" applyAlignment="1">
      <alignment vertical="center" shrinkToFit="1"/>
    </xf>
    <xf numFmtId="0" fontId="7" fillId="4" borderId="9" xfId="2" applyNumberFormat="1" applyFont="1" applyFill="1" applyBorder="1" applyAlignment="1">
      <alignment vertical="center" shrinkToFit="1"/>
    </xf>
    <xf numFmtId="0" fontId="7" fillId="4" borderId="0" xfId="2" applyNumberFormat="1" applyFont="1" applyFill="1" applyBorder="1" applyAlignment="1">
      <alignment vertical="center" shrinkToFit="1"/>
    </xf>
    <xf numFmtId="0" fontId="3" fillId="4" borderId="10" xfId="2" applyNumberFormat="1" applyFont="1" applyFill="1" applyBorder="1" applyAlignment="1">
      <alignment vertical="center" shrinkToFit="1"/>
    </xf>
    <xf numFmtId="0" fontId="15" fillId="0" borderId="0" xfId="0" applyFont="1" applyAlignment="1">
      <alignment vertical="center"/>
    </xf>
    <xf numFmtId="0" fontId="16" fillId="0" borderId="0" xfId="0" applyFont="1" applyAlignment="1">
      <alignment vertical="center"/>
    </xf>
    <xf numFmtId="0" fontId="17" fillId="0" borderId="0" xfId="0" applyFont="1" applyBorder="1" applyAlignment="1">
      <alignment horizontal="center" vertical="center"/>
    </xf>
    <xf numFmtId="0" fontId="16" fillId="0" borderId="0" xfId="0" applyFont="1" applyBorder="1" applyAlignment="1">
      <alignment vertical="center"/>
    </xf>
    <xf numFmtId="0" fontId="16" fillId="8" borderId="0" xfId="0" applyFont="1" applyFill="1" applyAlignment="1">
      <alignment vertical="center"/>
    </xf>
    <xf numFmtId="0" fontId="18" fillId="0" borderId="0" xfId="0" applyFont="1" applyAlignment="1">
      <alignment vertical="center"/>
    </xf>
    <xf numFmtId="176" fontId="19" fillId="0" borderId="0" xfId="0" applyNumberFormat="1" applyFont="1" applyBorder="1" applyAlignment="1">
      <alignment horizontal="center" vertical="center"/>
    </xf>
    <xf numFmtId="0" fontId="16" fillId="0" borderId="0" xfId="0" applyFont="1" applyBorder="1" applyAlignment="1">
      <alignment horizontal="center" vertical="center"/>
    </xf>
    <xf numFmtId="0" fontId="15" fillId="0" borderId="0" xfId="0" applyFont="1" applyAlignment="1">
      <alignment horizontal="center" vertical="center"/>
    </xf>
    <xf numFmtId="0" fontId="20" fillId="0" borderId="0" xfId="0" applyFont="1" applyAlignment="1">
      <alignment horizontal="right" vertical="center"/>
    </xf>
    <xf numFmtId="0" fontId="20" fillId="0" borderId="0" xfId="0" applyFont="1" applyAlignment="1">
      <alignment horizontal="right" vertical="center" shrinkToFit="1"/>
    </xf>
    <xf numFmtId="0" fontId="20" fillId="0" borderId="0" xfId="0" applyFont="1" applyBorder="1" applyAlignment="1">
      <alignment horizontal="right" vertical="center"/>
    </xf>
    <xf numFmtId="0" fontId="17" fillId="0" borderId="0" xfId="0" applyFont="1" applyBorder="1" applyAlignment="1">
      <alignment vertical="center"/>
    </xf>
    <xf numFmtId="0" fontId="16" fillId="0" borderId="0" xfId="0" applyFont="1" applyBorder="1" applyAlignment="1">
      <alignment horizontal="left" vertical="center"/>
    </xf>
    <xf numFmtId="0" fontId="17" fillId="0" borderId="0" xfId="0" applyFont="1" applyAlignment="1">
      <alignment vertical="center"/>
    </xf>
    <xf numFmtId="0" fontId="20" fillId="0" borderId="0" xfId="0" applyFont="1" applyAlignment="1">
      <alignment vertical="center" shrinkToFit="1"/>
    </xf>
    <xf numFmtId="0" fontId="20" fillId="0" borderId="0" xfId="0" applyFont="1" applyBorder="1" applyAlignment="1">
      <alignment vertical="center" shrinkToFit="1"/>
    </xf>
    <xf numFmtId="0" fontId="22" fillId="0" borderId="0" xfId="0" applyFont="1" applyBorder="1" applyAlignment="1">
      <alignment vertical="center"/>
    </xf>
    <xf numFmtId="0" fontId="16" fillId="0" borderId="0" xfId="0" applyFont="1" applyAlignment="1">
      <alignment vertical="center" shrinkToFit="1"/>
    </xf>
    <xf numFmtId="0" fontId="17" fillId="0" borderId="0" xfId="0" applyFont="1" applyAlignment="1">
      <alignment vertical="center" shrinkToFit="1"/>
    </xf>
    <xf numFmtId="0" fontId="23" fillId="0" borderId="0" xfId="0" applyFont="1" applyBorder="1" applyAlignment="1">
      <alignment vertical="center"/>
    </xf>
    <xf numFmtId="0" fontId="7" fillId="4" borderId="10" xfId="2" applyNumberFormat="1" applyFont="1" applyFill="1" applyBorder="1" applyAlignment="1">
      <alignment vertical="center" shrinkToFit="1"/>
    </xf>
    <xf numFmtId="3" fontId="7" fillId="4" borderId="10" xfId="2" applyNumberFormat="1" applyFont="1" applyFill="1" applyBorder="1" applyAlignment="1">
      <alignment vertical="center" shrinkToFit="1"/>
    </xf>
    <xf numFmtId="3" fontId="7" fillId="4" borderId="8" xfId="2" applyNumberFormat="1" applyFont="1" applyFill="1" applyBorder="1" applyAlignment="1">
      <alignment vertical="center" shrinkToFit="1"/>
    </xf>
    <xf numFmtId="0" fontId="19" fillId="0" borderId="0" xfId="0" applyFont="1" applyBorder="1" applyAlignment="1">
      <alignment horizontal="center" vertical="center" wrapText="1" shrinkToFit="1"/>
    </xf>
    <xf numFmtId="0" fontId="24" fillId="2" borderId="12" xfId="0" applyFont="1" applyFill="1" applyBorder="1" applyAlignment="1">
      <alignment horizontal="center" vertical="center" shrinkToFit="1"/>
    </xf>
    <xf numFmtId="0" fontId="15" fillId="9" borderId="12" xfId="0" applyFont="1" applyFill="1" applyBorder="1" applyAlignment="1">
      <alignment horizontal="center" vertical="center" shrinkToFit="1"/>
    </xf>
    <xf numFmtId="0" fontId="26" fillId="0" borderId="0" xfId="0" applyFont="1" applyBorder="1" applyAlignment="1">
      <alignment vertical="top" wrapText="1"/>
    </xf>
    <xf numFmtId="58" fontId="21" fillId="0" borderId="0" xfId="0" applyNumberFormat="1" applyFont="1" applyBorder="1" applyAlignment="1">
      <alignment vertical="center"/>
    </xf>
    <xf numFmtId="0" fontId="21" fillId="0" borderId="0" xfId="0" applyFont="1" applyBorder="1" applyAlignment="1">
      <alignment vertical="center"/>
    </xf>
    <xf numFmtId="0" fontId="20" fillId="0" borderId="0" xfId="0" applyFont="1" applyBorder="1" applyAlignment="1">
      <alignment horizontal="right" vertical="center" shrinkToFit="1"/>
    </xf>
    <xf numFmtId="0" fontId="22" fillId="0" borderId="0" xfId="0" applyFont="1" applyBorder="1" applyAlignment="1">
      <alignment horizontal="left" vertical="center"/>
    </xf>
    <xf numFmtId="176" fontId="17" fillId="0" borderId="0" xfId="0" applyNumberFormat="1" applyFont="1" applyBorder="1" applyAlignment="1">
      <alignment horizontal="left" vertical="center"/>
    </xf>
    <xf numFmtId="0" fontId="20" fillId="0" borderId="10" xfId="0" applyFont="1" applyBorder="1" applyAlignment="1">
      <alignment vertical="center" shrinkToFit="1"/>
    </xf>
    <xf numFmtId="0" fontId="31" fillId="0" borderId="0" xfId="3" applyFont="1" applyFill="1">
      <alignment vertical="center"/>
    </xf>
    <xf numFmtId="0" fontId="28" fillId="10" borderId="0" xfId="3" applyFont="1" applyFill="1">
      <alignment vertical="center"/>
    </xf>
    <xf numFmtId="0" fontId="33" fillId="10" borderId="0" xfId="3" applyFont="1" applyFill="1" applyAlignment="1">
      <alignment horizontal="left" vertical="center"/>
    </xf>
    <xf numFmtId="0" fontId="34" fillId="10" borderId="0" xfId="3" applyFont="1" applyFill="1" applyAlignment="1">
      <alignment horizontal="right" vertical="top"/>
    </xf>
    <xf numFmtId="0" fontId="34" fillId="10" borderId="0" xfId="3" applyFont="1" applyFill="1">
      <alignment vertical="center"/>
    </xf>
    <xf numFmtId="0" fontId="34" fillId="10" borderId="0" xfId="3" applyFont="1" applyFill="1" applyAlignment="1">
      <alignment horizontal="left" vertical="top" wrapText="1"/>
    </xf>
    <xf numFmtId="0" fontId="28" fillId="10" borderId="0" xfId="3" applyFont="1" applyFill="1" applyAlignment="1">
      <alignment horizontal="right" vertical="top"/>
    </xf>
    <xf numFmtId="0" fontId="28" fillId="10" borderId="0" xfId="3" applyFont="1" applyFill="1" applyAlignment="1">
      <alignment horizontal="left" vertical="top" wrapText="1"/>
    </xf>
    <xf numFmtId="0" fontId="32" fillId="10" borderId="0" xfId="3" applyFont="1" applyFill="1">
      <alignment vertical="center"/>
    </xf>
    <xf numFmtId="0" fontId="28" fillId="10" borderId="0" xfId="3" applyFont="1" applyFill="1" applyBorder="1" applyAlignment="1">
      <alignment horizontal="left" vertical="center" wrapText="1"/>
    </xf>
    <xf numFmtId="0" fontId="34" fillId="10" borderId="0" xfId="3" applyFont="1" applyFill="1" applyBorder="1" applyAlignment="1">
      <alignment horizontal="right" vertical="top" wrapText="1"/>
    </xf>
    <xf numFmtId="0" fontId="28" fillId="10" borderId="0" xfId="3" applyFont="1" applyFill="1" applyBorder="1" applyAlignment="1">
      <alignment horizontal="left" vertical="top"/>
    </xf>
    <xf numFmtId="0" fontId="28" fillId="10" borderId="0" xfId="3" applyFont="1" applyFill="1" applyBorder="1" applyAlignment="1">
      <alignment horizontal="left" vertical="top" wrapText="1"/>
    </xf>
    <xf numFmtId="0" fontId="38" fillId="0" borderId="0" xfId="3" applyFont="1" applyFill="1">
      <alignment vertical="center"/>
    </xf>
    <xf numFmtId="0" fontId="34" fillId="10" borderId="0" xfId="3" applyFont="1" applyFill="1" applyAlignment="1">
      <alignment horizontal="left" vertical="top"/>
    </xf>
    <xf numFmtId="0" fontId="34" fillId="10" borderId="0" xfId="3" applyFont="1" applyFill="1" applyAlignment="1">
      <alignment horizontal="center" vertical="top"/>
    </xf>
    <xf numFmtId="49" fontId="21" fillId="0" borderId="2" xfId="0" applyNumberFormat="1" applyFont="1" applyBorder="1" applyAlignment="1">
      <alignment vertical="center"/>
    </xf>
    <xf numFmtId="0" fontId="19" fillId="0" borderId="37" xfId="0" applyFont="1" applyBorder="1" applyAlignment="1">
      <alignment vertical="center"/>
    </xf>
    <xf numFmtId="0" fontId="19" fillId="0" borderId="35" xfId="0" applyFont="1" applyBorder="1" applyAlignment="1">
      <alignment vertical="center"/>
    </xf>
    <xf numFmtId="0" fontId="19" fillId="0" borderId="36" xfId="0" applyFont="1" applyBorder="1" applyAlignment="1">
      <alignment vertical="center"/>
    </xf>
    <xf numFmtId="0" fontId="21" fillId="0" borderId="3" xfId="0" applyFont="1" applyBorder="1" applyAlignment="1">
      <alignment vertical="center"/>
    </xf>
    <xf numFmtId="0" fontId="0" fillId="0" borderId="0" xfId="0" applyBorder="1">
      <alignment vertical="center"/>
    </xf>
    <xf numFmtId="0" fontId="0" fillId="0" borderId="4" xfId="0" applyBorder="1">
      <alignment vertical="center"/>
    </xf>
    <xf numFmtId="0" fontId="0" fillId="0" borderId="5" xfId="0" applyBorder="1">
      <alignment vertical="center"/>
    </xf>
    <xf numFmtId="0" fontId="0" fillId="0" borderId="9" xfId="0" applyBorder="1">
      <alignment vertical="center"/>
    </xf>
    <xf numFmtId="0" fontId="0" fillId="0" borderId="10" xfId="0" applyBorder="1">
      <alignment vertical="center"/>
    </xf>
    <xf numFmtId="0" fontId="16" fillId="0" borderId="9" xfId="0" applyFont="1" applyBorder="1" applyAlignment="1">
      <alignment vertical="center"/>
    </xf>
    <xf numFmtId="0" fontId="16" fillId="0" borderId="10" xfId="0" applyFont="1" applyBorder="1" applyAlignment="1">
      <alignment vertical="center"/>
    </xf>
    <xf numFmtId="0" fontId="16" fillId="0" borderId="10" xfId="0" applyFont="1" applyBorder="1" applyAlignment="1">
      <alignment horizontal="left" vertical="center"/>
    </xf>
    <xf numFmtId="0" fontId="16" fillId="0" borderId="6" xfId="0" applyFont="1" applyBorder="1" applyAlignment="1">
      <alignment vertical="center"/>
    </xf>
    <xf numFmtId="0" fontId="17" fillId="0" borderId="7" xfId="0" applyFont="1" applyBorder="1" applyAlignment="1">
      <alignment vertical="center"/>
    </xf>
    <xf numFmtId="0" fontId="17" fillId="0" borderId="8" xfId="0" applyFont="1"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16" fillId="0" borderId="2" xfId="0" applyFont="1" applyBorder="1" applyAlignment="1">
      <alignment vertical="center"/>
    </xf>
    <xf numFmtId="0" fontId="41" fillId="10" borderId="0" xfId="0" applyFont="1" applyFill="1" applyBorder="1" applyAlignment="1">
      <alignment vertical="center" wrapText="1"/>
    </xf>
    <xf numFmtId="0" fontId="42" fillId="10" borderId="0" xfId="0" applyFont="1" applyFill="1" applyBorder="1" applyAlignment="1">
      <alignment horizontal="left" vertical="center"/>
    </xf>
    <xf numFmtId="0" fontId="42" fillId="10" borderId="0" xfId="0" applyFont="1" applyFill="1" applyBorder="1" applyAlignment="1">
      <alignment vertical="center" wrapText="1"/>
    </xf>
    <xf numFmtId="0" fontId="42" fillId="10" borderId="0" xfId="0" applyFont="1" applyFill="1" applyBorder="1" applyAlignment="1">
      <alignment vertical="center"/>
    </xf>
    <xf numFmtId="0" fontId="42" fillId="10" borderId="0" xfId="0" applyFont="1" applyFill="1" applyBorder="1" applyAlignment="1">
      <alignment vertical="top" wrapText="1"/>
    </xf>
    <xf numFmtId="0" fontId="42" fillId="10" borderId="7" xfId="0" applyFont="1" applyFill="1" applyBorder="1" applyAlignment="1">
      <alignment vertical="center" wrapText="1"/>
    </xf>
    <xf numFmtId="0" fontId="42" fillId="10" borderId="7" xfId="0" applyFont="1" applyFill="1" applyBorder="1" applyAlignment="1">
      <alignment horizontal="left" vertical="center"/>
    </xf>
    <xf numFmtId="0" fontId="42" fillId="10" borderId="7" xfId="0" applyFont="1" applyFill="1" applyBorder="1" applyAlignment="1">
      <alignment vertical="center"/>
    </xf>
    <xf numFmtId="0" fontId="42" fillId="10" borderId="0" xfId="0" applyFont="1" applyFill="1" applyBorder="1" applyAlignment="1">
      <alignment horizontal="center" vertical="center" wrapText="1"/>
    </xf>
    <xf numFmtId="0" fontId="26" fillId="0" borderId="7" xfId="0" applyFont="1" applyBorder="1">
      <alignment vertical="center"/>
    </xf>
    <xf numFmtId="0" fontId="16" fillId="0" borderId="7" xfId="0" applyFont="1" applyBorder="1" applyAlignment="1">
      <alignment vertical="center"/>
    </xf>
    <xf numFmtId="0" fontId="26" fillId="0" borderId="0" xfId="0" applyFont="1" applyBorder="1">
      <alignment vertical="center"/>
    </xf>
    <xf numFmtId="0" fontId="40" fillId="10" borderId="4" xfId="0" applyFont="1" applyFill="1" applyBorder="1" applyAlignment="1">
      <alignment horizontal="center" vertical="center" wrapText="1"/>
    </xf>
    <xf numFmtId="0" fontId="39" fillId="10" borderId="4" xfId="0" applyFont="1" applyFill="1" applyBorder="1" applyAlignment="1">
      <alignment horizontal="center" vertical="center" wrapText="1"/>
    </xf>
    <xf numFmtId="0" fontId="0" fillId="0" borderId="38" xfId="0" applyBorder="1">
      <alignment vertical="center"/>
    </xf>
    <xf numFmtId="0" fontId="0" fillId="0" borderId="39" xfId="0" applyBorder="1">
      <alignment vertical="center"/>
    </xf>
    <xf numFmtId="0" fontId="22" fillId="0" borderId="0" xfId="0" applyFont="1" applyBorder="1" applyAlignment="1">
      <alignment horizontal="left" vertical="center"/>
    </xf>
    <xf numFmtId="0" fontId="7" fillId="4" borderId="9" xfId="2" applyNumberFormat="1" applyFont="1" applyFill="1" applyBorder="1" applyAlignment="1">
      <alignment horizontal="left" vertical="center" shrinkToFit="1"/>
    </xf>
    <xf numFmtId="0" fontId="7" fillId="4" borderId="0" xfId="2" applyNumberFormat="1" applyFont="1" applyFill="1" applyBorder="1" applyAlignment="1">
      <alignment horizontal="left" vertical="center" shrinkToFit="1"/>
    </xf>
    <xf numFmtId="49" fontId="7" fillId="4" borderId="0" xfId="2" applyNumberFormat="1" applyFont="1" applyFill="1" applyAlignment="1">
      <alignment horizontal="left" vertical="center" shrinkToFit="1"/>
    </xf>
    <xf numFmtId="0" fontId="7" fillId="4" borderId="0" xfId="2" applyNumberFormat="1" applyFont="1" applyFill="1" applyAlignment="1">
      <alignment horizontal="left" vertical="center" shrinkToFit="1"/>
    </xf>
    <xf numFmtId="0" fontId="7" fillId="4" borderId="11" xfId="2" applyNumberFormat="1" applyFont="1" applyFill="1" applyBorder="1" applyAlignment="1">
      <alignment horizontal="left" vertical="center" shrinkToFit="1"/>
    </xf>
    <xf numFmtId="0" fontId="7"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5" fillId="4" borderId="0" xfId="2" applyNumberFormat="1" applyFont="1" applyFill="1" applyAlignment="1">
      <alignment horizontal="left" vertical="center" shrinkToFit="1"/>
    </xf>
    <xf numFmtId="0" fontId="10" fillId="4" borderId="0" xfId="2" applyNumberFormat="1" applyFont="1" applyFill="1" applyAlignment="1">
      <alignment horizontal="center" vertical="center" shrinkToFit="1"/>
    </xf>
    <xf numFmtId="0" fontId="9" fillId="4" borderId="0" xfId="2" applyNumberFormat="1" applyFont="1" applyFill="1" applyAlignment="1">
      <alignment horizontal="left" vertical="center" shrinkToFit="1"/>
    </xf>
    <xf numFmtId="0" fontId="9" fillId="4" borderId="0" xfId="2" applyNumberFormat="1" applyFont="1" applyFill="1" applyAlignment="1">
      <alignment horizontal="right" vertical="center" shrinkToFit="1"/>
    </xf>
    <xf numFmtId="0" fontId="7" fillId="4" borderId="10" xfId="2" applyNumberFormat="1" applyFont="1" applyFill="1" applyBorder="1" applyAlignment="1">
      <alignment horizontal="left" vertical="center" shrinkToFit="1"/>
    </xf>
    <xf numFmtId="0" fontId="8" fillId="4" borderId="0" xfId="2" applyNumberFormat="1" applyFont="1" applyFill="1" applyAlignment="1">
      <alignment horizontal="center" vertical="center" shrinkToFit="1"/>
    </xf>
    <xf numFmtId="14" fontId="3" fillId="4" borderId="0" xfId="2" applyNumberFormat="1" applyFont="1" applyFill="1" applyAlignment="1">
      <alignment horizontal="right" vertical="center" shrinkToFit="1"/>
    </xf>
    <xf numFmtId="0" fontId="3" fillId="4" borderId="0" xfId="2" applyNumberFormat="1" applyFont="1" applyFill="1" applyAlignment="1">
      <alignment horizontal="right" vertical="center" shrinkToFit="1"/>
    </xf>
    <xf numFmtId="0" fontId="7" fillId="4" borderId="4" xfId="2" applyNumberFormat="1" applyFont="1" applyFill="1" applyBorder="1" applyAlignment="1">
      <alignment horizontal="center" vertical="center" shrinkToFit="1"/>
    </xf>
    <xf numFmtId="0" fontId="7" fillId="4" borderId="5" xfId="2" applyNumberFormat="1" applyFont="1" applyFill="1" applyBorder="1" applyAlignment="1">
      <alignment horizontal="center" vertical="center" shrinkToFit="1"/>
    </xf>
    <xf numFmtId="0" fontId="22" fillId="0" borderId="0" xfId="0" applyFont="1" applyBorder="1" applyAlignment="1">
      <alignment horizontal="left" vertical="center"/>
    </xf>
    <xf numFmtId="0" fontId="17" fillId="0" borderId="0" xfId="0" applyFont="1" applyBorder="1" applyAlignment="1">
      <alignment horizontal="left" vertical="center"/>
    </xf>
    <xf numFmtId="0" fontId="23" fillId="0" borderId="11"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2" fillId="0" borderId="11" xfId="0" applyFont="1" applyBorder="1" applyAlignment="1">
      <alignment horizontal="center" vertical="center" wrapText="1"/>
    </xf>
    <xf numFmtId="0" fontId="22" fillId="0" borderId="4" xfId="0" applyFont="1" applyBorder="1" applyAlignment="1">
      <alignment vertical="center" wrapText="1"/>
    </xf>
    <xf numFmtId="0" fontId="22" fillId="0" borderId="5" xfId="0" applyFont="1" applyBorder="1" applyAlignment="1">
      <alignment vertical="center" wrapText="1"/>
    </xf>
    <xf numFmtId="0" fontId="22" fillId="0" borderId="6" xfId="0" applyFont="1" applyBorder="1" applyAlignment="1">
      <alignment vertical="center" wrapText="1"/>
    </xf>
    <xf numFmtId="0" fontId="22" fillId="0" borderId="7" xfId="0" applyFont="1" applyBorder="1" applyAlignment="1">
      <alignment vertical="center" wrapText="1"/>
    </xf>
    <xf numFmtId="0" fontId="22" fillId="0" borderId="8" xfId="0" applyFont="1" applyBorder="1" applyAlignment="1">
      <alignment vertical="center" wrapText="1"/>
    </xf>
    <xf numFmtId="0" fontId="22" fillId="0" borderId="0" xfId="0" applyFont="1" applyBorder="1" applyAlignment="1">
      <alignment horizontal="center" vertical="center"/>
    </xf>
    <xf numFmtId="0" fontId="17" fillId="0" borderId="12" xfId="0" applyFont="1" applyBorder="1" applyAlignment="1">
      <alignment horizontal="center" vertical="center" shrinkToFit="1"/>
    </xf>
    <xf numFmtId="0" fontId="25" fillId="0" borderId="12" xfId="0" applyFont="1" applyBorder="1" applyAlignment="1" applyProtection="1">
      <alignment horizontal="center" vertical="center" shrinkToFit="1"/>
      <protection locked="0"/>
    </xf>
    <xf numFmtId="0" fontId="17" fillId="0" borderId="13" xfId="0" applyFont="1" applyBorder="1" applyAlignment="1">
      <alignment horizontal="center" vertical="center" shrinkToFit="1"/>
    </xf>
    <xf numFmtId="0" fontId="17" fillId="0" borderId="14" xfId="0" applyFont="1" applyBorder="1" applyAlignment="1">
      <alignment horizontal="center" vertical="center" shrinkToFit="1"/>
    </xf>
    <xf numFmtId="0" fontId="17" fillId="0" borderId="15" xfId="0" applyFont="1" applyBorder="1" applyAlignment="1">
      <alignment horizontal="center" vertical="center" shrinkToFit="1"/>
    </xf>
    <xf numFmtId="0" fontId="17" fillId="0" borderId="16" xfId="0" applyFont="1" applyBorder="1" applyAlignment="1">
      <alignment horizontal="center" vertical="center" shrinkToFit="1"/>
    </xf>
    <xf numFmtId="0" fontId="17" fillId="0" borderId="17" xfId="0" applyFont="1" applyBorder="1" applyAlignment="1">
      <alignment horizontal="center" vertical="center" shrinkToFit="1"/>
    </xf>
    <xf numFmtId="0" fontId="17" fillId="0" borderId="18" xfId="0" applyFont="1" applyBorder="1" applyAlignment="1">
      <alignment horizontal="center" vertical="center" shrinkToFit="1"/>
    </xf>
    <xf numFmtId="0" fontId="16" fillId="0" borderId="0" xfId="0" applyFont="1" applyAlignment="1">
      <alignment horizontal="center" vertical="center"/>
    </xf>
    <xf numFmtId="0" fontId="16" fillId="0" borderId="10" xfId="0" applyFont="1" applyBorder="1" applyAlignment="1">
      <alignment horizontal="center" vertical="center"/>
    </xf>
    <xf numFmtId="0" fontId="16" fillId="0" borderId="1"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11"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0" xfId="0" applyFont="1" applyBorder="1" applyAlignment="1">
      <alignment horizontal="center" vertical="center" shrinkToFi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49" fontId="21" fillId="0" borderId="1" xfId="0" applyNumberFormat="1" applyFont="1" applyBorder="1" applyAlignment="1">
      <alignment horizontal="center" vertical="center"/>
    </xf>
    <xf numFmtId="49" fontId="21" fillId="0" borderId="2" xfId="0" applyNumberFormat="1"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4" xfId="0" applyFont="1" applyBorder="1" applyAlignment="1">
      <alignment horizontal="center" vertical="center" shrinkToFit="1"/>
    </xf>
    <xf numFmtId="0" fontId="21" fillId="0" borderId="7"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8" xfId="0" applyFont="1" applyBorder="1" applyAlignment="1">
      <alignment horizontal="center" vertical="center" shrinkToFit="1"/>
    </xf>
    <xf numFmtId="0" fontId="17" fillId="0" borderId="12" xfId="0" applyFont="1" applyBorder="1" applyAlignment="1">
      <alignment horizontal="center" vertical="center" wrapText="1"/>
    </xf>
    <xf numFmtId="0" fontId="20" fillId="0" borderId="0" xfId="0" applyFont="1" applyAlignment="1">
      <alignment horizontal="center" vertical="center" shrinkToFit="1"/>
    </xf>
    <xf numFmtId="0" fontId="20" fillId="0" borderId="10" xfId="0" applyFont="1" applyBorder="1" applyAlignment="1">
      <alignment horizontal="center" vertical="center" shrinkToFit="1"/>
    </xf>
    <xf numFmtId="0" fontId="16" fillId="0" borderId="2" xfId="0" applyFont="1" applyBorder="1" applyAlignment="1">
      <alignment horizontal="center" vertical="center"/>
    </xf>
    <xf numFmtId="0" fontId="17" fillId="0" borderId="11"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7" xfId="0" applyFont="1" applyBorder="1" applyAlignment="1">
      <alignment horizontal="center" vertical="center" shrinkToFit="1"/>
    </xf>
    <xf numFmtId="49" fontId="22" fillId="0" borderId="1" xfId="0" applyNumberFormat="1" applyFont="1" applyBorder="1" applyAlignment="1">
      <alignment horizontal="center" vertical="center" wrapText="1"/>
    </xf>
    <xf numFmtId="49" fontId="22" fillId="0" borderId="2" xfId="0" applyNumberFormat="1" applyFont="1" applyBorder="1" applyAlignment="1">
      <alignment horizontal="center" vertical="center" wrapText="1"/>
    </xf>
    <xf numFmtId="49" fontId="22" fillId="0" borderId="3" xfId="0" applyNumberFormat="1" applyFont="1" applyBorder="1" applyAlignment="1">
      <alignment horizontal="center" vertical="center" wrapText="1"/>
    </xf>
    <xf numFmtId="49" fontId="22" fillId="0" borderId="1" xfId="0" applyNumberFormat="1" applyFont="1" applyBorder="1" applyAlignment="1">
      <alignment horizontal="center" vertical="center"/>
    </xf>
    <xf numFmtId="49" fontId="22" fillId="0" borderId="2" xfId="0" applyNumberFormat="1" applyFont="1" applyBorder="1" applyAlignment="1">
      <alignment horizontal="center" vertical="center"/>
    </xf>
    <xf numFmtId="49" fontId="22" fillId="0" borderId="3" xfId="0" applyNumberFormat="1" applyFont="1" applyBorder="1" applyAlignment="1">
      <alignment horizontal="center" vertical="center"/>
    </xf>
    <xf numFmtId="0" fontId="17" fillId="0" borderId="0" xfId="0" applyFont="1" applyBorder="1" applyAlignment="1">
      <alignment horizontal="center" vertical="center" shrinkToFit="1"/>
    </xf>
    <xf numFmtId="0" fontId="21" fillId="0" borderId="0" xfId="0" applyFont="1" applyBorder="1" applyAlignment="1">
      <alignment horizontal="center" vertical="center" shrinkToFit="1"/>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42" fillId="10" borderId="0" xfId="0" applyFont="1" applyFill="1" applyBorder="1" applyAlignment="1">
      <alignment horizontal="center" vertical="center" wrapText="1"/>
    </xf>
    <xf numFmtId="176" fontId="17" fillId="0" borderId="0" xfId="0" applyNumberFormat="1" applyFont="1" applyBorder="1" applyAlignment="1">
      <alignment horizontal="left" vertical="center"/>
    </xf>
    <xf numFmtId="0" fontId="17" fillId="0" borderId="0" xfId="0" applyFont="1" applyBorder="1" applyAlignment="1">
      <alignment horizontal="right" vertical="center"/>
    </xf>
    <xf numFmtId="0" fontId="42" fillId="10" borderId="9" xfId="0" applyFont="1" applyFill="1" applyBorder="1" applyAlignment="1">
      <alignment horizontal="center" vertical="center" wrapText="1"/>
    </xf>
    <xf numFmtId="0" fontId="41" fillId="10" borderId="11" xfId="0" applyFont="1" applyFill="1" applyBorder="1" applyAlignment="1">
      <alignment horizontal="center" wrapText="1"/>
    </xf>
    <xf numFmtId="0" fontId="41" fillId="10" borderId="4" xfId="0" applyFont="1" applyFill="1" applyBorder="1" applyAlignment="1">
      <alignment horizontal="center" wrapText="1"/>
    </xf>
    <xf numFmtId="0" fontId="27" fillId="0" borderId="11" xfId="0" applyFont="1" applyBorder="1" applyAlignment="1">
      <alignment horizontal="left" vertical="center" wrapText="1"/>
    </xf>
    <xf numFmtId="0" fontId="27" fillId="0" borderId="4" xfId="0" applyFont="1" applyBorder="1" applyAlignment="1">
      <alignment horizontal="left" vertical="center"/>
    </xf>
    <xf numFmtId="0" fontId="27" fillId="0" borderId="5" xfId="0" applyFont="1" applyBorder="1" applyAlignment="1">
      <alignment horizontal="left" vertical="center"/>
    </xf>
    <xf numFmtId="0" fontId="27" fillId="0" borderId="9" xfId="0" applyFont="1" applyBorder="1" applyAlignment="1">
      <alignment horizontal="left" vertical="center"/>
    </xf>
    <xf numFmtId="0" fontId="27" fillId="0" borderId="0" xfId="0" applyFont="1" applyBorder="1" applyAlignment="1">
      <alignment horizontal="left" vertical="center"/>
    </xf>
    <xf numFmtId="0" fontId="27" fillId="0" borderId="10" xfId="0" applyFont="1" applyBorder="1" applyAlignment="1">
      <alignment horizontal="left" vertical="center"/>
    </xf>
    <xf numFmtId="0" fontId="26" fillId="0" borderId="0" xfId="0" applyFont="1" applyBorder="1" applyAlignment="1">
      <alignment horizontal="left" vertical="top" wrapText="1"/>
    </xf>
    <xf numFmtId="0" fontId="26" fillId="0" borderId="7" xfId="0" applyFont="1" applyBorder="1" applyAlignment="1">
      <alignment horizontal="center"/>
    </xf>
    <xf numFmtId="0" fontId="27" fillId="0" borderId="4" xfId="0" applyFont="1" applyBorder="1" applyAlignment="1">
      <alignment horizontal="left" vertical="center" wrapText="1"/>
    </xf>
    <xf numFmtId="0" fontId="27" fillId="0" borderId="0" xfId="0" applyFont="1" applyBorder="1" applyAlignment="1">
      <alignment horizontal="left" vertical="center" wrapText="1"/>
    </xf>
    <xf numFmtId="0" fontId="27" fillId="0" borderId="5" xfId="0" applyFont="1" applyBorder="1" applyAlignment="1">
      <alignment horizontal="left" vertical="center" wrapText="1"/>
    </xf>
    <xf numFmtId="0" fontId="27" fillId="0" borderId="9" xfId="0" applyFont="1" applyBorder="1" applyAlignment="1">
      <alignment horizontal="left" vertical="center" wrapText="1"/>
    </xf>
    <xf numFmtId="0" fontId="27" fillId="0" borderId="10" xfId="0" applyFont="1" applyBorder="1" applyAlignment="1">
      <alignment horizontal="left" vertical="center" wrapText="1"/>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0"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6" xfId="0" applyFont="1" applyBorder="1" applyAlignment="1">
      <alignment horizontal="center" vertical="center" wrapText="1"/>
    </xf>
    <xf numFmtId="0" fontId="32" fillId="10" borderId="0" xfId="3" applyFont="1" applyFill="1" applyAlignment="1">
      <alignment horizontal="left" vertical="center"/>
    </xf>
    <xf numFmtId="0" fontId="28" fillId="10" borderId="0" xfId="3" applyFont="1" applyFill="1" applyAlignment="1">
      <alignment horizontal="center" vertical="center"/>
    </xf>
    <xf numFmtId="0" fontId="34" fillId="10" borderId="0" xfId="3" applyFont="1" applyFill="1" applyAlignment="1">
      <alignment horizontal="left" vertical="top" wrapText="1"/>
    </xf>
    <xf numFmtId="0" fontId="34" fillId="10" borderId="19" xfId="3" applyFont="1" applyFill="1" applyBorder="1" applyAlignment="1">
      <alignment horizontal="center" vertical="center"/>
    </xf>
    <xf numFmtId="0" fontId="34" fillId="10" borderId="20" xfId="3" applyFont="1" applyFill="1" applyBorder="1" applyAlignment="1">
      <alignment horizontal="center" vertical="center"/>
    </xf>
    <xf numFmtId="0" fontId="34" fillId="10" borderId="21" xfId="3" applyFont="1" applyFill="1" applyBorder="1" applyAlignment="1">
      <alignment horizontal="center" vertical="center"/>
    </xf>
    <xf numFmtId="0" fontId="34" fillId="10" borderId="22" xfId="3" applyFont="1" applyFill="1" applyBorder="1" applyAlignment="1">
      <alignment horizontal="center" vertical="center"/>
    </xf>
    <xf numFmtId="0" fontId="34" fillId="10" borderId="23" xfId="3" applyFont="1" applyFill="1" applyBorder="1" applyAlignment="1">
      <alignment horizontal="center" vertical="center"/>
    </xf>
    <xf numFmtId="0" fontId="34" fillId="10" borderId="24" xfId="3" applyFont="1" applyFill="1" applyBorder="1" applyAlignment="1">
      <alignment horizontal="center" vertical="center"/>
    </xf>
    <xf numFmtId="0" fontId="34" fillId="10" borderId="19" xfId="3" applyFont="1" applyFill="1" applyBorder="1" applyAlignment="1">
      <alignment horizontal="left" vertical="center" wrapText="1"/>
    </xf>
    <xf numFmtId="0" fontId="34" fillId="10" borderId="20" xfId="3" applyFont="1" applyFill="1" applyBorder="1" applyAlignment="1">
      <alignment horizontal="left" vertical="center" wrapText="1"/>
    </xf>
    <xf numFmtId="0" fontId="34" fillId="10" borderId="21" xfId="3" applyFont="1" applyFill="1" applyBorder="1" applyAlignment="1">
      <alignment horizontal="left" vertical="center" wrapText="1"/>
    </xf>
    <xf numFmtId="0" fontId="34" fillId="10" borderId="22" xfId="3" applyFont="1" applyFill="1" applyBorder="1" applyAlignment="1">
      <alignment horizontal="left" vertical="center" wrapText="1"/>
    </xf>
    <xf numFmtId="0" fontId="34" fillId="10" borderId="23" xfId="3" applyFont="1" applyFill="1" applyBorder="1" applyAlignment="1">
      <alignment horizontal="left" vertical="center" wrapText="1"/>
    </xf>
    <xf numFmtId="0" fontId="34" fillId="10" borderId="24" xfId="3" applyFont="1" applyFill="1" applyBorder="1" applyAlignment="1">
      <alignment horizontal="left" vertical="center" wrapText="1"/>
    </xf>
    <xf numFmtId="0" fontId="34" fillId="10" borderId="25" xfId="3" applyFont="1" applyFill="1" applyBorder="1" applyAlignment="1">
      <alignment horizontal="left" vertical="center" wrapText="1"/>
    </xf>
    <xf numFmtId="0" fontId="34" fillId="10" borderId="0" xfId="3" applyFont="1" applyFill="1" applyBorder="1" applyAlignment="1">
      <alignment horizontal="left" vertical="center" wrapText="1"/>
    </xf>
    <xf numFmtId="0" fontId="34" fillId="10" borderId="26" xfId="3" applyFont="1" applyFill="1" applyBorder="1" applyAlignment="1">
      <alignment horizontal="left" vertical="center" wrapText="1"/>
    </xf>
    <xf numFmtId="0" fontId="34" fillId="10" borderId="10" xfId="3" applyFont="1" applyFill="1" applyBorder="1" applyAlignment="1">
      <alignment horizontal="left" vertical="center" wrapText="1"/>
    </xf>
    <xf numFmtId="0" fontId="34" fillId="10" borderId="27" xfId="3" applyFont="1" applyFill="1" applyBorder="1" applyAlignment="1">
      <alignment horizontal="left" vertical="center" wrapText="1"/>
    </xf>
    <xf numFmtId="0" fontId="34" fillId="10" borderId="28" xfId="3" applyFont="1" applyFill="1" applyBorder="1" applyAlignment="1">
      <alignment horizontal="left" vertical="center" wrapText="1"/>
    </xf>
    <xf numFmtId="0" fontId="34" fillId="10" borderId="10" xfId="3" applyFont="1" applyFill="1" applyBorder="1" applyAlignment="1">
      <alignment horizontal="left" vertical="top" wrapText="1"/>
    </xf>
    <xf numFmtId="0" fontId="34" fillId="10" borderId="27" xfId="3" applyFont="1" applyFill="1" applyBorder="1" applyAlignment="1">
      <alignment horizontal="left" vertical="top" wrapText="1"/>
    </xf>
    <xf numFmtId="0" fontId="34" fillId="10" borderId="28" xfId="3" applyFont="1" applyFill="1" applyBorder="1" applyAlignment="1">
      <alignment horizontal="left" vertical="top" wrapText="1"/>
    </xf>
    <xf numFmtId="0" fontId="34" fillId="10" borderId="29" xfId="3" applyFont="1" applyFill="1" applyBorder="1" applyAlignment="1">
      <alignment horizontal="left" vertical="center" wrapText="1"/>
    </xf>
    <xf numFmtId="0" fontId="34" fillId="10" borderId="30" xfId="3" applyFont="1" applyFill="1" applyBorder="1" applyAlignment="1">
      <alignment horizontal="left" vertical="center" wrapText="1"/>
    </xf>
    <xf numFmtId="0" fontId="34" fillId="10" borderId="31" xfId="3" applyFont="1" applyFill="1" applyBorder="1" applyAlignment="1">
      <alignment horizontal="left" vertical="center" wrapText="1"/>
    </xf>
    <xf numFmtId="0" fontId="34" fillId="10" borderId="32" xfId="3" applyFont="1" applyFill="1" applyBorder="1" applyAlignment="1">
      <alignment horizontal="left" vertical="center" wrapText="1"/>
    </xf>
    <xf numFmtId="0" fontId="34" fillId="10" borderId="33" xfId="3" applyFont="1" applyFill="1" applyBorder="1" applyAlignment="1">
      <alignment horizontal="left" vertical="center" wrapText="1"/>
    </xf>
    <xf numFmtId="0" fontId="34" fillId="10" borderId="34" xfId="3" applyFont="1" applyFill="1" applyBorder="1" applyAlignment="1">
      <alignment horizontal="left" vertical="center" wrapText="1"/>
    </xf>
    <xf numFmtId="0" fontId="22" fillId="0" borderId="0" xfId="0" applyFont="1" applyAlignment="1">
      <alignment horizontal="left" vertical="center"/>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9" xfId="0" applyFont="1" applyBorder="1" applyAlignment="1">
      <alignment horizontal="center" vertical="center" wrapText="1"/>
    </xf>
    <xf numFmtId="0" fontId="27" fillId="0" borderId="0" xfId="0" applyFont="1" applyBorder="1" applyAlignment="1">
      <alignment horizontal="center" vertical="center" wrapText="1"/>
    </xf>
    <xf numFmtId="0" fontId="0" fillId="0" borderId="12" xfId="0" applyBorder="1" applyAlignment="1">
      <alignment vertical="center"/>
    </xf>
    <xf numFmtId="0" fontId="0" fillId="0" borderId="2" xfId="0" applyBorder="1">
      <alignment vertical="center"/>
    </xf>
    <xf numFmtId="0" fontId="0" fillId="0" borderId="3" xfId="0" applyBorder="1">
      <alignment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0" fillId="0" borderId="1" xfId="0" applyBorder="1">
      <alignment vertical="center"/>
    </xf>
    <xf numFmtId="0" fontId="26" fillId="0" borderId="2" xfId="0" applyFont="1" applyBorder="1">
      <alignment vertical="center"/>
    </xf>
    <xf numFmtId="0" fontId="22" fillId="0" borderId="0" xfId="0" applyFont="1" applyAlignment="1">
      <alignment horizontal="right" vertical="center"/>
    </xf>
    <xf numFmtId="0" fontId="45" fillId="0" borderId="0" xfId="0" applyFont="1" applyFill="1">
      <alignment vertical="center"/>
    </xf>
    <xf numFmtId="0" fontId="37" fillId="0" borderId="0" xfId="0" applyFont="1" applyFill="1" applyAlignment="1">
      <alignment horizontal="center" vertical="top"/>
    </xf>
    <xf numFmtId="0" fontId="37" fillId="0" borderId="0" xfId="0" applyFont="1" applyFill="1" applyAlignment="1">
      <alignment horizontal="left" vertical="top" wrapText="1" shrinkToFit="1"/>
    </xf>
    <xf numFmtId="0" fontId="46" fillId="0" borderId="0" xfId="0" applyFont="1" applyFill="1" applyAlignment="1">
      <alignment vertical="center" shrinkToFit="1"/>
    </xf>
    <xf numFmtId="0" fontId="37" fillId="0" borderId="0" xfId="0" applyFont="1" applyFill="1" applyAlignment="1">
      <alignment horizontal="right" vertical="top"/>
    </xf>
    <xf numFmtId="0" fontId="37" fillId="0" borderId="0" xfId="0" applyFont="1" applyFill="1" applyAlignment="1">
      <alignment horizontal="left" vertical="top" wrapText="1"/>
    </xf>
    <xf numFmtId="0" fontId="37" fillId="0" borderId="0" xfId="0" applyFont="1" applyFill="1" applyAlignment="1">
      <alignment horizontal="left" vertical="top" wrapText="1"/>
    </xf>
    <xf numFmtId="0" fontId="16" fillId="0" borderId="0" xfId="0" applyFont="1" applyFill="1" applyAlignment="1">
      <alignment horizontal="left" vertical="center"/>
    </xf>
    <xf numFmtId="0" fontId="34" fillId="10" borderId="0" xfId="3" applyFont="1" applyFill="1" applyAlignment="1">
      <alignment horizontal="center" vertical="center"/>
    </xf>
  </cellXfs>
  <cellStyles count="4">
    <cellStyle name="標準" xfId="0" builtinId="0"/>
    <cellStyle name="標準 2" xfId="1"/>
    <cellStyle name="標準 3" xfId="3"/>
    <cellStyle name="標準_Sheet1" xfId="2"/>
  </cellStyles>
  <dxfs count="0"/>
  <tableStyles count="0" defaultTableStyle="TableStyleMedium9" defaultPivotStyle="PivotStyleLight16"/>
  <colors>
    <mruColors>
      <color rgb="FFCC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25</xdr:col>
      <xdr:colOff>127000</xdr:colOff>
      <xdr:row>22</xdr:row>
      <xdr:rowOff>76200</xdr:rowOff>
    </xdr:from>
    <xdr:to>
      <xdr:col>43</xdr:col>
      <xdr:colOff>76200</xdr:colOff>
      <xdr:row>25</xdr:row>
      <xdr:rowOff>38100</xdr:rowOff>
    </xdr:to>
    <xdr:sp macro="" textlink="">
      <xdr:nvSpPr>
        <xdr:cNvPr id="3" name="大かっこ 2">
          <a:extLst>
            <a:ext uri="{FF2B5EF4-FFF2-40B4-BE49-F238E27FC236}">
              <a16:creationId xmlns:a16="http://schemas.microsoft.com/office/drawing/2014/main" id="{5E4AC0EB-986B-4528-B0C6-8EB7405EE986}"/>
            </a:ext>
          </a:extLst>
        </xdr:cNvPr>
        <xdr:cNvSpPr/>
      </xdr:nvSpPr>
      <xdr:spPr>
        <a:xfrm>
          <a:off x="5435600" y="5067300"/>
          <a:ext cx="3606800" cy="1028700"/>
        </a:xfrm>
        <a:prstGeom prst="bracketPair">
          <a:avLst>
            <a:gd name="adj" fmla="val 3941"/>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166697</xdr:colOff>
      <xdr:row>27</xdr:row>
      <xdr:rowOff>0</xdr:rowOff>
    </xdr:from>
    <xdr:to>
      <xdr:col>19</xdr:col>
      <xdr:colOff>90497</xdr:colOff>
      <xdr:row>28</xdr:row>
      <xdr:rowOff>28576</xdr:rowOff>
    </xdr:to>
    <xdr:sp macro="" textlink="">
      <xdr:nvSpPr>
        <xdr:cNvPr id="4" name="右矢印 3">
          <a:extLst>
            <a:ext uri="{FF2B5EF4-FFF2-40B4-BE49-F238E27FC236}">
              <a16:creationId xmlns:a16="http://schemas.microsoft.com/office/drawing/2014/main" id="{1F4182C0-E105-4B74-ADF9-C074757CA5CF}"/>
            </a:ext>
          </a:extLst>
        </xdr:cNvPr>
        <xdr:cNvSpPr/>
      </xdr:nvSpPr>
      <xdr:spPr>
        <a:xfrm>
          <a:off x="2643197" y="3886200"/>
          <a:ext cx="304800" cy="276226"/>
        </a:xfrm>
        <a:prstGeom prst="rightArrow">
          <a:avLst>
            <a:gd name="adj1" fmla="val 54138"/>
            <a:gd name="adj2" fmla="val 46552"/>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v>2</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43800</v>
          </cell>
          <cell r="AM55">
            <v>43806</v>
          </cell>
          <cell r="AN55">
            <v>43745</v>
          </cell>
          <cell r="AO55">
            <v>43862</v>
          </cell>
          <cell r="AP55">
            <v>43863</v>
          </cell>
          <cell r="AQ55">
            <v>44170</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3.75" style="2" customWidth="1"/>
    <col min="15" max="15" width="3.75" style="2" customWidth="1"/>
    <col min="16" max="16384" width="2.625" style="2"/>
  </cols>
  <sheetData>
    <row r="1" spans="1:52" ht="3" customHeight="1" x14ac:dyDescent="0.15">
      <c r="A1" s="113"/>
      <c r="B1" s="114"/>
      <c r="C1" s="114"/>
      <c r="D1" s="114"/>
      <c r="E1" s="115"/>
      <c r="F1" s="111"/>
      <c r="G1" s="112"/>
      <c r="H1" s="116"/>
      <c r="I1" s="117"/>
      <c r="J1" s="118"/>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119" t="str">
        <f>[1]基本ﾃﾞｰﾀ!$B$2</f>
        <v>☆学校事務統括システムⅡ　WIN7正規版☆</v>
      </c>
      <c r="E5" s="119"/>
      <c r="F5" s="119"/>
      <c r="G5" s="119"/>
      <c r="H5" s="119"/>
      <c r="I5" s="119"/>
      <c r="J5" s="119"/>
      <c r="K5" s="119"/>
      <c r="L5" s="119"/>
      <c r="M5" s="119"/>
      <c r="N5" s="119"/>
      <c r="O5" s="119"/>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121" t="str">
        <f>[1]基本ﾃﾞｰﾀ!$C3</f>
        <v>Main.Producer:K.Saito / Second.Producer:M.Yamanokuchi　2002-2013 OA研究推進委員会</v>
      </c>
      <c r="E6" s="121"/>
      <c r="F6" s="121"/>
      <c r="G6" s="121"/>
      <c r="H6" s="121"/>
      <c r="I6" s="121"/>
      <c r="J6" s="120" t="s">
        <v>0</v>
      </c>
      <c r="K6" s="120"/>
      <c r="L6" s="120"/>
      <c r="M6" s="120"/>
      <c r="N6" s="120"/>
      <c r="O6" s="120"/>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121" t="str">
        <f>[1]基本ﾃﾞｰﾀ!$C4</f>
        <v>Microsoft Excel2000Pro SR1-00/07 &amp; IME2000/ATOK</v>
      </c>
      <c r="E7" s="121"/>
      <c r="F7" s="121"/>
      <c r="G7" s="121"/>
      <c r="H7" s="121"/>
      <c r="I7" s="121"/>
      <c r="J7" s="122">
        <f>[1]基本ﾃﾞｰﾀ!$G4</f>
        <v>0</v>
      </c>
      <c r="K7" s="122"/>
      <c r="L7" s="122"/>
      <c r="M7" s="122"/>
      <c r="N7" s="122"/>
      <c r="O7" s="122"/>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121" t="str">
        <f>[1]基本ﾃﾞｰﾀ!$C5</f>
        <v>つーるﾎﾞｯｸｽ　VBA MACRO　Ver9.11　Vol5.22　WIN7版</v>
      </c>
      <c r="E8" s="121"/>
      <c r="F8" s="121"/>
      <c r="G8" s="121"/>
      <c r="H8" s="121"/>
      <c r="I8" s="121"/>
      <c r="J8" s="122">
        <f>[1]基本ﾃﾞｰﾀ!$G5</f>
        <v>0</v>
      </c>
      <c r="K8" s="122"/>
      <c r="L8" s="122"/>
      <c r="M8" s="122"/>
      <c r="N8" s="122"/>
      <c r="O8" s="122"/>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鹿児島市教育委員会</v>
      </c>
      <c r="F9" s="9" t="str">
        <f>[1]基本ﾃﾞｰﾀ!$E6</f>
        <v>薩摩　隼太</v>
      </c>
      <c r="G9" s="4"/>
      <c r="H9" s="4"/>
      <c r="I9" s="4"/>
      <c r="J9" s="125" t="str">
        <f>[1]基本ﾃﾞｰﾀ!$J5</f>
        <v>鹿児島県小中学校事務職員研究会管理</v>
      </c>
      <c r="K9" s="126"/>
      <c r="L9" s="126"/>
      <c r="M9" s="126"/>
      <c r="N9" s="126"/>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124" t="s">
        <v>2</v>
      </c>
      <c r="E10" s="124"/>
      <c r="F10" s="124"/>
      <c r="G10" s="124"/>
      <c r="H10" s="6"/>
      <c r="I10" s="109" t="str">
        <f>[1]基本ﾃﾞｰﾀ!$F7</f>
        <v>天文館教育事務所</v>
      </c>
      <c r="J10" s="110"/>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107" t="str">
        <f>[1]基本ﾃﾞｰﾀ!$D8</f>
        <v>鹿児島市立天文館小学校</v>
      </c>
      <c r="G11" s="108"/>
      <c r="H11" s="108"/>
      <c r="I11" s="105" t="str">
        <f>[1]基本ﾃﾞｰﾀ!$F8</f>
        <v>所長名</v>
      </c>
      <c r="J11" s="106"/>
      <c r="K11" s="106" t="str">
        <f>[1]基本ﾃﾞｰﾀ!$H8</f>
        <v>大隅　太郎太</v>
      </c>
      <c r="L11" s="106"/>
      <c r="M11" s="106"/>
      <c r="N11" s="123"/>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107" t="str">
        <f>[1]基本ﾃﾞｰﾀ!$D9</f>
        <v>天文館小学校</v>
      </c>
      <c r="G12" s="108"/>
      <c r="H12" s="108"/>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107" t="str">
        <f>[1]基本ﾃﾞｰﾀ!$D10</f>
        <v>鹿児島</v>
      </c>
      <c r="G13" s="108"/>
      <c r="H13" s="108"/>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107" t="str">
        <f>[1]基本ﾃﾞｰﾀ!$D11</f>
        <v>鹿児島市天文館1-1-1</v>
      </c>
      <c r="G14" s="108"/>
      <c r="H14" s="108"/>
      <c r="I14" s="109" t="str">
        <f>[1]基本ﾃﾞｰﾀ!$F6</f>
        <v>鹿児島県教育委員会</v>
      </c>
      <c r="J14" s="110"/>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108" t="str">
        <f>[1]基本ﾃﾞｰﾀ!$D12</f>
        <v>西郷　隆盛</v>
      </c>
      <c r="G15" s="108"/>
      <c r="H15" s="108"/>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107">
        <f>[1]基本ﾃﾞｰﾀ!$D13</f>
        <v>2</v>
      </c>
      <c r="G16" s="108"/>
      <c r="H16" s="108"/>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107" t="str">
        <f>[1]基本ﾃﾞｰﾀ!$D14</f>
        <v>01</v>
      </c>
      <c r="G17" s="108"/>
      <c r="H17" s="108"/>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107" t="str">
        <f>[1]基本ﾃﾞｰﾀ!$D15</f>
        <v>10</v>
      </c>
      <c r="G18" s="108"/>
      <c r="H18" s="108"/>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107" t="str">
        <f>[1]基本ﾃﾞｰﾀ!$D16</f>
        <v>02</v>
      </c>
      <c r="G19" s="108"/>
      <c r="H19" s="108"/>
      <c r="I19" s="109" t="str">
        <f>[1]基本ﾃﾞｰﾀ!$F$31</f>
        <v>公立学校共済組合　鹿児島支部</v>
      </c>
      <c r="J19" s="110"/>
      <c r="K19" s="10"/>
      <c r="L19" s="10" t="str">
        <f>[1]基本ﾃﾞｰﾀ!$J$31</f>
        <v>〒890-8577</v>
      </c>
      <c r="M19" s="127" t="str">
        <f>[1]基本ﾃﾞｰﾀ!$K$31</f>
        <v>鹿児島市鴨池新町10-1</v>
      </c>
      <c r="N19" s="128"/>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107" t="str">
        <f>[1]基本ﾃﾞｰﾀ!$D17</f>
        <v>01</v>
      </c>
      <c r="G20" s="108"/>
      <c r="H20" s="108"/>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107" t="str">
        <f>[1]基本ﾃﾞｰﾀ!$D18</f>
        <v>09</v>
      </c>
      <c r="G21" s="108"/>
      <c r="H21" s="108"/>
      <c r="I21" s="105" t="str">
        <f>[1]基本ﾃﾞｰﾀ!$F$33</f>
        <v>鹿児島県教育庁  内</v>
      </c>
      <c r="J21" s="106"/>
      <c r="K21" s="16" t="str">
        <f>[1]基本ﾃﾞｰﾀ!$I$33</f>
        <v>TEL(県庁)</v>
      </c>
      <c r="L21" s="16" t="str">
        <f>[1]基本ﾃﾞｰﾀ!$J$33</f>
        <v>099-286-2111</v>
      </c>
      <c r="M21" s="16" t="str">
        <f>[1]基本ﾃﾞｰﾀ!$K$33</f>
        <v>FAX</v>
      </c>
      <c r="N21" s="39"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107" t="str">
        <f>[1]基本ﾃﾞｰﾀ!$D19</f>
        <v>02</v>
      </c>
      <c r="G22" s="108"/>
      <c r="H22" s="108"/>
      <c r="I22" s="15"/>
      <c r="J22" s="16"/>
      <c r="K22" s="16" t="str">
        <f>[1]基本ﾃﾞｰﾀ!$I$34</f>
        <v>福利係</v>
      </c>
      <c r="L22" s="16" t="str">
        <f>[1]基本ﾃﾞｰﾀ!$J$34</f>
        <v>099-286-5205</v>
      </c>
      <c r="M22" s="16" t="str">
        <f>[1]基本ﾃﾞｰﾀ!$K$34</f>
        <v>内線</v>
      </c>
      <c r="N22" s="40">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107" t="str">
        <f>[1]基本ﾃﾞｰﾀ!$D20</f>
        <v>654321</v>
      </c>
      <c r="G23" s="108"/>
      <c r="H23" s="108"/>
      <c r="I23" s="15"/>
      <c r="J23" s="16"/>
      <c r="K23" s="16" t="str">
        <f>[1]基本ﾃﾞｰﾀ!$I$35</f>
        <v>厚生係</v>
      </c>
      <c r="L23" s="16" t="str">
        <f>[1]基本ﾃﾞｰﾀ!$J$35</f>
        <v>099-286-5206</v>
      </c>
      <c r="M23" s="16" t="str">
        <f>[1]基本ﾃﾞｰﾀ!$K$34</f>
        <v>内線</v>
      </c>
      <c r="N23" s="40">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107" t="str">
        <f>[1]基本ﾃﾞｰﾀ!$D21</f>
        <v>899-0001</v>
      </c>
      <c r="G24" s="108"/>
      <c r="H24" s="108"/>
      <c r="I24" s="12"/>
      <c r="J24" s="13"/>
      <c r="K24" s="13" t="str">
        <f>[1]基本ﾃﾞｰﾀ!$I$36</f>
        <v>年金給付係</v>
      </c>
      <c r="L24" s="13"/>
      <c r="M24" s="13" t="str">
        <f>[1]基本ﾃﾞｰﾀ!$K$34</f>
        <v>内線</v>
      </c>
      <c r="N24" s="41">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107" t="str">
        <f>[1]基本ﾃﾞｰﾀ!$D22</f>
        <v>0995-12-3456</v>
      </c>
      <c r="G25" s="108"/>
      <c r="H25" s="108"/>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107" t="str">
        <f>[1]基本ﾃﾞｰﾀ!$D23</f>
        <v>0995-65-4321</v>
      </c>
      <c r="G26" s="108"/>
      <c r="H26" s="108"/>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107" t="str">
        <f>[1]基本ﾃﾞｰﾀ!$D24</f>
        <v>鹿児島　一太郎</v>
      </c>
      <c r="G27" s="108"/>
      <c r="H27" s="108"/>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107">
        <f>[1]基本ﾃﾞｰﾀ!$D25</f>
        <v>0</v>
      </c>
      <c r="G28" s="108"/>
      <c r="H28" s="108"/>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107">
        <f>[1]基本ﾃﾞｰﾀ!$D26</f>
        <v>0</v>
      </c>
      <c r="G29" s="108"/>
      <c r="H29" s="108"/>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107">
        <f>[1]基本ﾃﾞｰﾀ!$D27</f>
        <v>0</v>
      </c>
      <c r="G30" s="108"/>
      <c r="H30" s="108"/>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 ref="D7:I7"/>
    <mergeCell ref="D8:I8"/>
    <mergeCell ref="J7:O7"/>
    <mergeCell ref="K11:N11"/>
    <mergeCell ref="D10:G10"/>
    <mergeCell ref="J8:O8"/>
    <mergeCell ref="I10:J10"/>
    <mergeCell ref="F1:G1"/>
    <mergeCell ref="A1:E1"/>
    <mergeCell ref="H1:J1"/>
    <mergeCell ref="D5:O5"/>
    <mergeCell ref="J6:O6"/>
    <mergeCell ref="D6:I6"/>
    <mergeCell ref="I21:J21"/>
    <mergeCell ref="F16:H16"/>
    <mergeCell ref="F15:H15"/>
    <mergeCell ref="F11:H11"/>
    <mergeCell ref="F12:H12"/>
    <mergeCell ref="I11:J11"/>
    <mergeCell ref="F14:H14"/>
    <mergeCell ref="I14:J14"/>
    <mergeCell ref="F13:H13"/>
    <mergeCell ref="I19:J19"/>
  </mergeCells>
  <phoneticPr fontId="1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EJ57"/>
  <sheetViews>
    <sheetView tabSelected="1" zoomScale="75" zoomScaleNormal="75" workbookViewId="0">
      <pane xSplit="4" ySplit="12" topLeftCell="E13" activePane="bottomRight" state="frozen"/>
      <selection pane="topRight" activeCell="E1" sqref="E1"/>
      <selection pane="bottomLeft" activeCell="A13" sqref="A13"/>
      <selection pane="bottomRight" activeCell="BI53" sqref="BI53"/>
    </sheetView>
  </sheetViews>
  <sheetFormatPr defaultColWidth="2.625" defaultRowHeight="13.5" x14ac:dyDescent="0.15"/>
  <cols>
    <col min="4" max="4" width="5.625" customWidth="1"/>
    <col min="35" max="35" width="3.125" bestFit="1" customWidth="1"/>
    <col min="39" max="39" width="3.125" bestFit="1" customWidth="1"/>
    <col min="61" max="61" width="3.125" bestFit="1" customWidth="1"/>
  </cols>
  <sheetData>
    <row r="1" spans="3:140" s="19" customFormat="1" ht="9" customHeight="1" x14ac:dyDescent="0.15">
      <c r="C1" s="18">
        <v>1</v>
      </c>
      <c r="AS1" s="20"/>
      <c r="AT1" s="21"/>
      <c r="AU1" s="21"/>
      <c r="AV1" s="21"/>
      <c r="AW1" s="21"/>
      <c r="BN1"/>
      <c r="BS1" s="23"/>
      <c r="EJ1" s="22"/>
    </row>
    <row r="2" spans="3:140" s="19" customFormat="1" ht="9" customHeight="1" x14ac:dyDescent="0.15">
      <c r="C2" s="18">
        <v>2</v>
      </c>
      <c r="AS2" s="20"/>
      <c r="AT2" s="21"/>
      <c r="AU2" s="21"/>
      <c r="AV2" s="21"/>
      <c r="AW2" s="21"/>
      <c r="BN2"/>
      <c r="BS2" s="23"/>
      <c r="EJ2" s="22"/>
    </row>
    <row r="3" spans="3:140" s="19" customFormat="1" ht="9" customHeight="1" x14ac:dyDescent="0.15">
      <c r="C3" s="18">
        <v>3</v>
      </c>
      <c r="AS3" s="24"/>
      <c r="AT3" s="21"/>
      <c r="AU3" s="21"/>
      <c r="AV3" s="21"/>
      <c r="AW3" s="24"/>
      <c r="AX3" s="21"/>
      <c r="BN3"/>
      <c r="BS3" s="23"/>
      <c r="EJ3" s="22"/>
    </row>
    <row r="4" spans="3:140" s="19" customFormat="1" ht="9" customHeight="1" x14ac:dyDescent="0.15">
      <c r="C4" s="18">
        <v>4</v>
      </c>
      <c r="AS4" s="24"/>
      <c r="AT4" s="21"/>
      <c r="AU4" s="21"/>
      <c r="AV4" s="21"/>
      <c r="AW4" s="24"/>
      <c r="AX4" s="21"/>
      <c r="BN4"/>
      <c r="BS4" s="23"/>
      <c r="EJ4" s="22"/>
    </row>
    <row r="5" spans="3:140" s="19" customFormat="1" ht="13.5" customHeight="1" x14ac:dyDescent="0.15">
      <c r="C5" s="18">
        <v>5</v>
      </c>
      <c r="E5" s="131"/>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3"/>
      <c r="AS5" s="38"/>
      <c r="AT5" s="21"/>
      <c r="AU5" s="21"/>
      <c r="AV5" s="21"/>
      <c r="AW5" s="24"/>
      <c r="AX5" s="21"/>
      <c r="BN5"/>
      <c r="BS5" s="23"/>
      <c r="EJ5" s="22"/>
    </row>
    <row r="6" spans="3:140" s="19" customFormat="1" ht="13.5" customHeight="1" x14ac:dyDescent="0.15">
      <c r="C6" s="18">
        <v>6</v>
      </c>
      <c r="E6" s="134"/>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6"/>
      <c r="AS6" s="38"/>
      <c r="AT6" s="21"/>
      <c r="AU6" s="21"/>
      <c r="AV6" s="21"/>
      <c r="AW6" s="21"/>
      <c r="AX6" s="21"/>
      <c r="BN6"/>
      <c r="BS6" s="23"/>
      <c r="EJ6" s="22"/>
    </row>
    <row r="7" spans="3:140" s="19" customFormat="1" ht="13.5" customHeight="1" thickBot="1" x14ac:dyDescent="0.2">
      <c r="C7" s="18">
        <v>7</v>
      </c>
      <c r="F7" s="184" t="str">
        <f>IF($D9="","",(VLOOKUP($D9,[1]職員ﾃﾞｰﾀ!$B$6:$BG$106,8)))</f>
        <v>ｻﾂﾏ　ﾊﾔﾄ</v>
      </c>
      <c r="G7" s="184"/>
      <c r="H7" s="184"/>
      <c r="I7" s="184"/>
      <c r="J7" s="184"/>
      <c r="K7" s="184"/>
      <c r="L7" s="184"/>
      <c r="M7" s="184"/>
      <c r="AS7" s="38"/>
      <c r="AT7" s="21"/>
      <c r="AU7" s="21"/>
      <c r="AV7" s="21"/>
      <c r="AW7" s="21"/>
      <c r="BN7"/>
      <c r="BS7" s="23"/>
      <c r="EJ7" s="22"/>
    </row>
    <row r="8" spans="3:140" s="19" customFormat="1" ht="18.75" customHeight="1" x14ac:dyDescent="0.15">
      <c r="C8" s="18">
        <v>8</v>
      </c>
      <c r="D8" s="44" t="s">
        <v>33</v>
      </c>
      <c r="E8" s="36"/>
      <c r="F8" s="144" t="str">
        <f>IF($D9="","",(VLOOKUP($D9,[1]職員ﾃﾞｰﾀ!$B$6:$BG$106,7)))</f>
        <v>薩摩　隼人</v>
      </c>
      <c r="G8" s="144"/>
      <c r="H8" s="144"/>
      <c r="I8" s="144"/>
      <c r="J8" s="144"/>
      <c r="K8" s="144"/>
      <c r="L8" s="144"/>
      <c r="M8" s="144"/>
      <c r="N8" s="37"/>
      <c r="O8" s="146" t="s">
        <v>30</v>
      </c>
      <c r="P8" s="147"/>
      <c r="Q8" s="147"/>
      <c r="R8" s="147"/>
      <c r="S8" s="148"/>
      <c r="U8"/>
      <c r="V8"/>
      <c r="W8"/>
      <c r="X8"/>
      <c r="Y8"/>
      <c r="Z8"/>
      <c r="AA8"/>
      <c r="AB8"/>
      <c r="AC8"/>
      <c r="AD8"/>
      <c r="AE8"/>
      <c r="AF8"/>
      <c r="AG8"/>
      <c r="AH8"/>
      <c r="AI8"/>
      <c r="AJ8"/>
      <c r="AK8"/>
      <c r="AL8"/>
      <c r="AM8"/>
      <c r="AN8"/>
      <c r="AO8"/>
      <c r="AP8"/>
      <c r="AQ8"/>
      <c r="AR8"/>
      <c r="AS8"/>
      <c r="AT8" s="21"/>
      <c r="AU8" s="21"/>
      <c r="AV8" s="21"/>
      <c r="AW8" s="21"/>
      <c r="BN8"/>
      <c r="BS8" s="23"/>
      <c r="EJ8" s="22"/>
    </row>
    <row r="9" spans="3:140" s="19" customFormat="1" ht="18.75" customHeight="1" thickBot="1" x14ac:dyDescent="0.2">
      <c r="C9" s="18">
        <v>9</v>
      </c>
      <c r="D9" s="43">
        <v>50</v>
      </c>
      <c r="E9" s="36"/>
      <c r="F9" s="145">
        <f>IF($D9="","",(VLOOKUP($D9,[1]職員ﾃﾞｰﾀ!$B$6:$BG$106,12)))</f>
        <v>123456</v>
      </c>
      <c r="G9" s="145"/>
      <c r="H9" s="145"/>
      <c r="I9" s="145"/>
      <c r="J9" s="145"/>
      <c r="K9" s="145"/>
      <c r="L9" s="145"/>
      <c r="M9" s="145"/>
      <c r="N9" s="37"/>
      <c r="O9" s="149">
        <f>IF($D9="","",(VLOOKUP($D9,[1]職員ﾃﾞｰﾀ!$B$6:$BG$106,31)))</f>
        <v>450601</v>
      </c>
      <c r="P9" s="150"/>
      <c r="Q9" s="150"/>
      <c r="R9" s="150"/>
      <c r="S9" s="151"/>
      <c r="U9"/>
      <c r="V9"/>
      <c r="W9"/>
      <c r="X9"/>
      <c r="Y9"/>
      <c r="Z9"/>
      <c r="AA9"/>
      <c r="AB9"/>
      <c r="AC9"/>
      <c r="AD9"/>
      <c r="AE9"/>
      <c r="AF9"/>
      <c r="AG9"/>
      <c r="AH9"/>
      <c r="AI9"/>
      <c r="AJ9"/>
      <c r="AK9"/>
      <c r="AL9"/>
      <c r="AM9"/>
      <c r="AN9"/>
      <c r="AO9"/>
      <c r="AP9"/>
      <c r="AQ9"/>
      <c r="AR9"/>
      <c r="AS9"/>
      <c r="AT9" s="21"/>
      <c r="AU9" s="21"/>
      <c r="AV9" s="21"/>
      <c r="AW9" s="21"/>
      <c r="BN9"/>
      <c r="BS9" s="23"/>
      <c r="EJ9" s="22"/>
    </row>
    <row r="10" spans="3:140" s="19" customFormat="1" ht="18.75" customHeight="1" x14ac:dyDescent="0.15">
      <c r="C10" s="18">
        <v>10</v>
      </c>
      <c r="U10"/>
      <c r="V10"/>
      <c r="W10"/>
      <c r="X10"/>
      <c r="Y10"/>
      <c r="Z10"/>
      <c r="AA10"/>
      <c r="AB10"/>
      <c r="AC10"/>
      <c r="AD10"/>
      <c r="AE10"/>
      <c r="AF10"/>
      <c r="AG10"/>
      <c r="AH10"/>
      <c r="AI10"/>
      <c r="AJ10"/>
      <c r="AK10"/>
      <c r="AL10"/>
      <c r="AM10"/>
      <c r="AN10"/>
      <c r="AO10"/>
      <c r="AP10"/>
      <c r="AQ10"/>
      <c r="AR10"/>
      <c r="AS10"/>
      <c r="AT10" s="21"/>
      <c r="AU10" s="21"/>
      <c r="AV10" s="21"/>
      <c r="AW10" s="21"/>
      <c r="BN10"/>
      <c r="BS10" s="23"/>
      <c r="EJ10" s="22"/>
    </row>
    <row r="11" spans="3:140" s="19" customFormat="1" ht="18.75" customHeight="1" x14ac:dyDescent="0.15">
      <c r="C11" s="18"/>
      <c r="U11"/>
      <c r="V11"/>
      <c r="W11"/>
      <c r="X11"/>
      <c r="Y11"/>
      <c r="Z11"/>
      <c r="AA11"/>
      <c r="AB11"/>
      <c r="AC11"/>
      <c r="AD11"/>
      <c r="AE11"/>
      <c r="AF11"/>
      <c r="AG11"/>
      <c r="AH11"/>
      <c r="AI11"/>
      <c r="AJ11"/>
      <c r="AK11"/>
      <c r="AL11"/>
      <c r="AM11"/>
      <c r="AN11"/>
      <c r="AO11"/>
      <c r="AP11"/>
      <c r="AQ11"/>
      <c r="AR11"/>
      <c r="AS11"/>
      <c r="AT11" s="21"/>
      <c r="AU11" s="21"/>
      <c r="AV11" s="21"/>
      <c r="AW11" s="21"/>
      <c r="BN11"/>
      <c r="BS11" s="23"/>
      <c r="EJ11" s="22"/>
    </row>
    <row r="12" spans="3:140" s="19" customFormat="1" ht="9" customHeight="1" x14ac:dyDescent="0.15">
      <c r="C12" s="18"/>
      <c r="U12" s="42"/>
      <c r="V12" s="42"/>
      <c r="W12" s="42"/>
      <c r="X12" s="42"/>
      <c r="Y12" s="42"/>
      <c r="Z12" s="42"/>
      <c r="AA12" s="42"/>
      <c r="AB12" s="42"/>
      <c r="AC12" s="42"/>
      <c r="AD12" s="42"/>
      <c r="AE12" s="21"/>
      <c r="AF12" s="21"/>
      <c r="AG12" s="21"/>
      <c r="AH12" s="21"/>
      <c r="AI12" s="21"/>
      <c r="AJ12" s="21"/>
      <c r="AK12" s="21"/>
      <c r="AL12" s="21"/>
      <c r="AM12" s="21"/>
      <c r="AN12" s="21"/>
      <c r="AO12" s="21"/>
      <c r="AP12" s="21"/>
      <c r="AQ12" s="21"/>
      <c r="AR12" s="21"/>
      <c r="AS12" s="21"/>
      <c r="AT12" s="21"/>
      <c r="AU12" s="21"/>
      <c r="AV12" s="21"/>
      <c r="AW12" s="21"/>
      <c r="BN12"/>
      <c r="BS12" s="23"/>
      <c r="EJ12" s="22"/>
    </row>
    <row r="13" spans="3:140" s="19" customFormat="1" ht="9" customHeight="1" x14ac:dyDescent="0.15">
      <c r="C13" s="18"/>
      <c r="AS13" s="38"/>
      <c r="AT13" s="21"/>
      <c r="AU13" s="21"/>
      <c r="AV13" s="21"/>
      <c r="AW13" s="21"/>
      <c r="BN13"/>
      <c r="BS13" s="23"/>
      <c r="EJ13" s="22"/>
    </row>
    <row r="14" spans="3:140" s="19" customFormat="1" ht="13.5" customHeight="1" x14ac:dyDescent="0.15">
      <c r="C14" s="18"/>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3"/>
      <c r="AM14" s="154" t="s">
        <v>22</v>
      </c>
      <c r="AN14" s="155"/>
      <c r="AO14" s="155"/>
      <c r="AP14" s="155"/>
      <c r="AQ14" s="155"/>
      <c r="AR14" s="156"/>
      <c r="AS14" s="25"/>
      <c r="AT14" s="21"/>
      <c r="AU14" s="21"/>
      <c r="AV14" s="21"/>
      <c r="AW14" s="21"/>
      <c r="BN14"/>
      <c r="BS14" s="23"/>
      <c r="EJ14" s="22"/>
    </row>
    <row r="15" spans="3:140" s="19" customFormat="1" ht="22.5" customHeight="1" x14ac:dyDescent="0.15">
      <c r="C15" s="26"/>
      <c r="E15" s="27"/>
      <c r="G15" s="33"/>
      <c r="H15" s="33"/>
      <c r="I15" s="182" t="s">
        <v>40</v>
      </c>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3"/>
      <c r="AM15" s="157" t="s">
        <v>23</v>
      </c>
      <c r="AN15" s="158"/>
      <c r="AO15" s="158"/>
      <c r="AP15" s="158"/>
      <c r="AQ15" s="158"/>
      <c r="AR15" s="159"/>
      <c r="AS15" s="21"/>
      <c r="AT15" s="21"/>
      <c r="AU15" s="21"/>
      <c r="AV15" s="21"/>
      <c r="AW15" s="21"/>
      <c r="BN15"/>
      <c r="BS15" s="23"/>
      <c r="EJ15" s="22"/>
    </row>
    <row r="16" spans="3:140" s="19" customFormat="1" ht="22.5" customHeight="1" x14ac:dyDescent="0.15">
      <c r="C16" s="18"/>
      <c r="D16" s="27"/>
      <c r="E16" s="27"/>
      <c r="F16" s="28"/>
      <c r="G16" s="33"/>
      <c r="H16" s="33"/>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3"/>
      <c r="AM16" s="160"/>
      <c r="AN16" s="161"/>
      <c r="AO16" s="161"/>
      <c r="AP16" s="161"/>
      <c r="AQ16" s="161"/>
      <c r="AR16" s="162"/>
      <c r="AS16" s="21"/>
      <c r="AT16" s="21"/>
      <c r="AU16" s="21"/>
      <c r="AV16" s="21"/>
      <c r="AW16" s="21"/>
      <c r="BN16"/>
      <c r="BS16" s="23"/>
      <c r="EJ16" s="22"/>
    </row>
    <row r="17" spans="3:140" s="19" customFormat="1" ht="22.5" customHeight="1" x14ac:dyDescent="0.15">
      <c r="C17" s="18"/>
      <c r="D17" s="27"/>
      <c r="E17" s="29"/>
      <c r="G17" s="34"/>
      <c r="H17" s="34"/>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3"/>
      <c r="AM17" s="160"/>
      <c r="AN17" s="161"/>
      <c r="AO17" s="161"/>
      <c r="AP17" s="161"/>
      <c r="AQ17" s="161"/>
      <c r="AR17" s="162"/>
      <c r="AS17" s="21"/>
      <c r="AT17" s="21"/>
      <c r="AU17" s="21"/>
      <c r="AV17" s="21"/>
      <c r="AW17" s="21"/>
      <c r="BN17"/>
      <c r="BS17" s="23"/>
      <c r="EJ17" s="22"/>
    </row>
    <row r="18" spans="3:140" s="19" customFormat="1" ht="22.5" customHeight="1" x14ac:dyDescent="0.15">
      <c r="C18" s="18"/>
      <c r="D18" s="260"/>
      <c r="E18" s="104" t="s">
        <v>115</v>
      </c>
      <c r="F18" s="48"/>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51"/>
      <c r="AM18" s="160"/>
      <c r="AN18" s="161"/>
      <c r="AO18" s="161"/>
      <c r="AP18" s="161"/>
      <c r="AQ18" s="161"/>
      <c r="AR18" s="162"/>
      <c r="AS18" s="21"/>
      <c r="AT18" s="21"/>
      <c r="AU18" s="21"/>
      <c r="AV18" s="21"/>
      <c r="AW18" s="21"/>
      <c r="BN18"/>
      <c r="BS18" s="23"/>
      <c r="EJ18" s="22"/>
    </row>
    <row r="19" spans="3:140" s="19" customFormat="1" ht="18.75" customHeight="1" x14ac:dyDescent="0.15">
      <c r="C19" s="18"/>
      <c r="D19" s="21"/>
      <c r="E19" s="137" t="s">
        <v>114</v>
      </c>
      <c r="F19" s="138"/>
      <c r="G19" s="138"/>
      <c r="H19" s="138"/>
      <c r="I19" s="138"/>
      <c r="J19" s="139"/>
      <c r="K19" s="175" t="str">
        <f>F7</f>
        <v>ｻﾂﾏ　ﾊﾔﾄ</v>
      </c>
      <c r="L19" s="176"/>
      <c r="M19" s="176"/>
      <c r="N19" s="176"/>
      <c r="O19" s="176"/>
      <c r="P19" s="176"/>
      <c r="Q19" s="176"/>
      <c r="R19" s="176"/>
      <c r="S19" s="176"/>
      <c r="T19" s="176"/>
      <c r="U19" s="176"/>
      <c r="V19" s="176"/>
      <c r="W19" s="176"/>
      <c r="X19" s="176"/>
      <c r="Y19" s="176"/>
      <c r="Z19" s="176"/>
      <c r="AA19" s="72"/>
      <c r="AB19" s="163" t="s">
        <v>37</v>
      </c>
      <c r="AC19" s="163"/>
      <c r="AD19" s="163"/>
      <c r="AE19" s="163"/>
      <c r="AF19" s="164"/>
      <c r="AG19" s="185" t="s">
        <v>24</v>
      </c>
      <c r="AH19" s="186"/>
      <c r="AI19" s="186"/>
      <c r="AJ19" s="177" t="str">
        <f>MID(O9,1,2)</f>
        <v>45</v>
      </c>
      <c r="AK19" s="177"/>
      <c r="AL19" s="186" t="s">
        <v>25</v>
      </c>
      <c r="AM19" s="177" t="str">
        <f>MID(O9,3,2)</f>
        <v>06</v>
      </c>
      <c r="AN19" s="177"/>
      <c r="AO19" s="186" t="s">
        <v>26</v>
      </c>
      <c r="AP19" s="177" t="str">
        <f>MID(O9,5,2)</f>
        <v>01</v>
      </c>
      <c r="AQ19" s="177"/>
      <c r="AR19" s="179" t="s">
        <v>27</v>
      </c>
      <c r="AS19" s="21"/>
      <c r="AT19"/>
      <c r="AU19"/>
      <c r="AV19"/>
      <c r="AW19"/>
      <c r="AX19"/>
      <c r="AY19"/>
      <c r="AZ19"/>
      <c r="BA19"/>
      <c r="BB19"/>
      <c r="BC19"/>
      <c r="BD19"/>
      <c r="BE19"/>
      <c r="BF19"/>
      <c r="BG19"/>
      <c r="BH19"/>
      <c r="BI19"/>
      <c r="BJ19"/>
      <c r="BK19"/>
      <c r="BL19"/>
      <c r="BM19"/>
      <c r="BN19"/>
      <c r="BS19" s="23"/>
      <c r="EJ19" s="22"/>
    </row>
    <row r="20" spans="3:140" s="19" customFormat="1" ht="31.5" customHeight="1" x14ac:dyDescent="0.15">
      <c r="C20" s="18"/>
      <c r="D20" s="21"/>
      <c r="E20" s="140"/>
      <c r="F20" s="141"/>
      <c r="G20" s="141"/>
      <c r="H20" s="141"/>
      <c r="I20" s="141"/>
      <c r="J20" s="142"/>
      <c r="K20" s="175" t="str">
        <f>F8</f>
        <v>薩摩　隼人</v>
      </c>
      <c r="L20" s="176"/>
      <c r="M20" s="176"/>
      <c r="N20" s="176"/>
      <c r="O20" s="176"/>
      <c r="P20" s="176"/>
      <c r="Q20" s="176"/>
      <c r="R20" s="176"/>
      <c r="S20" s="176"/>
      <c r="T20" s="176"/>
      <c r="U20" s="176"/>
      <c r="V20" s="176"/>
      <c r="W20" s="176"/>
      <c r="X20" s="176"/>
      <c r="Y20" s="176"/>
      <c r="Z20" s="176"/>
      <c r="AA20" s="72"/>
      <c r="AB20" s="165"/>
      <c r="AC20" s="165"/>
      <c r="AD20" s="165"/>
      <c r="AE20" s="165"/>
      <c r="AF20" s="166"/>
      <c r="AG20" s="187"/>
      <c r="AH20" s="188"/>
      <c r="AI20" s="188"/>
      <c r="AJ20" s="178"/>
      <c r="AK20" s="178"/>
      <c r="AL20" s="188"/>
      <c r="AM20" s="178"/>
      <c r="AN20" s="178"/>
      <c r="AO20" s="188"/>
      <c r="AP20" s="178"/>
      <c r="AQ20" s="178"/>
      <c r="AR20" s="180"/>
      <c r="AS20" s="21"/>
      <c r="AT20"/>
      <c r="AU20"/>
      <c r="AV20"/>
      <c r="AW20"/>
      <c r="AX20"/>
      <c r="AY20"/>
      <c r="AZ20"/>
      <c r="BA20"/>
      <c r="BB20"/>
      <c r="BC20"/>
      <c r="BD20"/>
      <c r="BE20"/>
      <c r="BF20"/>
      <c r="BG20"/>
      <c r="BH20"/>
      <c r="BI20"/>
      <c r="BJ20"/>
      <c r="BK20"/>
      <c r="BL20"/>
      <c r="BM20"/>
      <c r="BN20"/>
      <c r="BO20"/>
      <c r="BP20"/>
      <c r="BQ20"/>
      <c r="BR20"/>
      <c r="BS20"/>
      <c r="BT20"/>
      <c r="BU20"/>
      <c r="BV20"/>
      <c r="BW20"/>
      <c r="EJ20" s="22"/>
    </row>
    <row r="21" spans="3:140" s="19" customFormat="1" ht="31.5" customHeight="1" x14ac:dyDescent="0.15">
      <c r="C21" s="18"/>
      <c r="D21" s="21"/>
      <c r="E21" s="169" t="s">
        <v>34</v>
      </c>
      <c r="F21" s="170"/>
      <c r="G21" s="170"/>
      <c r="H21" s="170"/>
      <c r="I21" s="170"/>
      <c r="J21" s="171"/>
      <c r="K21" s="167" t="str">
        <f>基本ｼｰﾄ!$F$11</f>
        <v>鹿児島市立天文館小学校</v>
      </c>
      <c r="L21" s="168"/>
      <c r="M21" s="168"/>
      <c r="N21" s="168"/>
      <c r="O21" s="168"/>
      <c r="P21" s="168"/>
      <c r="Q21" s="168"/>
      <c r="R21" s="168"/>
      <c r="S21" s="168"/>
      <c r="T21" s="168"/>
      <c r="U21" s="168"/>
      <c r="V21" s="168"/>
      <c r="W21" s="168"/>
      <c r="X21" s="168"/>
      <c r="Y21" s="168"/>
      <c r="Z21" s="68"/>
      <c r="AA21" s="189" t="s">
        <v>35</v>
      </c>
      <c r="AB21" s="190"/>
      <c r="AC21" s="190"/>
      <c r="AD21" s="190"/>
      <c r="AE21" s="191"/>
      <c r="AF21" s="172" t="s">
        <v>89</v>
      </c>
      <c r="AG21" s="173"/>
      <c r="AH21" s="173"/>
      <c r="AI21" s="173">
        <f>F9</f>
        <v>123456</v>
      </c>
      <c r="AJ21" s="173"/>
      <c r="AK21" s="173"/>
      <c r="AL21" s="173"/>
      <c r="AM21" s="173"/>
      <c r="AN21" s="173"/>
      <c r="AO21" s="173"/>
      <c r="AP21" s="173"/>
      <c r="AQ21" s="173"/>
      <c r="AR21" s="174"/>
      <c r="AS21" s="21"/>
      <c r="AT21"/>
      <c r="AU21"/>
      <c r="AV21"/>
      <c r="AW21"/>
      <c r="AX21"/>
      <c r="AY21"/>
      <c r="AZ21"/>
      <c r="BA21"/>
      <c r="BB21"/>
      <c r="BC21"/>
      <c r="BD21"/>
      <c r="BE21"/>
      <c r="BF21"/>
      <c r="BG21"/>
      <c r="BH21"/>
      <c r="BI21"/>
      <c r="BJ21"/>
      <c r="BK21"/>
      <c r="BL21"/>
      <c r="BM21"/>
      <c r="BN21"/>
      <c r="BO21"/>
      <c r="BP21"/>
      <c r="BQ21"/>
      <c r="BR21"/>
      <c r="BS21"/>
      <c r="BT21"/>
      <c r="BU21"/>
      <c r="BV21"/>
      <c r="BW21"/>
      <c r="EJ21" s="22"/>
    </row>
    <row r="22" spans="3:140" s="19" customFormat="1" ht="31.5" customHeight="1" x14ac:dyDescent="0.15">
      <c r="C22" s="18"/>
      <c r="D22" s="21"/>
      <c r="E22" s="181" t="s">
        <v>38</v>
      </c>
      <c r="F22" s="181"/>
      <c r="G22" s="181"/>
      <c r="H22" s="181"/>
      <c r="I22" s="181"/>
      <c r="J22" s="181"/>
      <c r="K22" s="172" t="str">
        <f>IF($D9="","",(VLOOKUP($D9,[1]職員ﾃﾞｰﾀ!$B$6:$BG$106,6)))</f>
        <v>教諭</v>
      </c>
      <c r="L22" s="173"/>
      <c r="M22" s="173"/>
      <c r="N22" s="173"/>
      <c r="O22" s="173"/>
      <c r="P22" s="173"/>
      <c r="Q22" s="173"/>
      <c r="R22" s="173"/>
      <c r="S22" s="173"/>
      <c r="T22" s="173"/>
      <c r="U22" s="173"/>
      <c r="V22" s="173"/>
      <c r="W22" s="173"/>
      <c r="X22" s="173"/>
      <c r="Y22" s="173"/>
      <c r="Z22" s="174"/>
      <c r="AA22" s="192" t="s">
        <v>90</v>
      </c>
      <c r="AB22" s="193"/>
      <c r="AC22" s="193"/>
      <c r="AD22" s="193"/>
      <c r="AE22" s="193"/>
      <c r="AF22" s="194"/>
      <c r="AG22" s="69"/>
      <c r="AH22" s="70"/>
      <c r="AI22" s="87"/>
      <c r="AJ22" s="70"/>
      <c r="AK22" s="70"/>
      <c r="AL22" s="70" t="s">
        <v>88</v>
      </c>
      <c r="AM22" s="70"/>
      <c r="AN22" s="70"/>
      <c r="AO22" s="70"/>
      <c r="AP22" s="70"/>
      <c r="AQ22" s="70"/>
      <c r="AR22" s="71"/>
      <c r="AS22" s="21"/>
      <c r="AT22"/>
      <c r="AU22"/>
      <c r="AV22"/>
      <c r="AW22"/>
      <c r="AX22"/>
      <c r="AY22"/>
      <c r="AZ22"/>
      <c r="BA22"/>
      <c r="BB22"/>
      <c r="BC22"/>
      <c r="BD22"/>
      <c r="BE22"/>
      <c r="BF22"/>
      <c r="BG22"/>
      <c r="BH22"/>
      <c r="BI22"/>
      <c r="BJ22"/>
      <c r="BK22"/>
      <c r="BL22"/>
      <c r="BM22"/>
      <c r="BN22"/>
      <c r="BO22"/>
      <c r="BP22"/>
      <c r="BQ22"/>
      <c r="BR22"/>
      <c r="BS22"/>
      <c r="BT22"/>
      <c r="BU22"/>
      <c r="BV22"/>
      <c r="BW22"/>
      <c r="EJ22" s="22"/>
    </row>
    <row r="23" spans="3:140" ht="20.25" customHeight="1" x14ac:dyDescent="0.15">
      <c r="E23" s="206" t="s">
        <v>101</v>
      </c>
      <c r="F23" s="214"/>
      <c r="G23" s="214"/>
      <c r="H23" s="214"/>
      <c r="I23" s="214"/>
      <c r="J23" s="214"/>
      <c r="K23" s="214"/>
      <c r="L23" s="216"/>
      <c r="M23" s="74"/>
      <c r="N23" s="74"/>
      <c r="O23" s="74"/>
      <c r="P23" s="74"/>
      <c r="Q23" s="74"/>
      <c r="R23" s="74"/>
      <c r="S23" s="74"/>
      <c r="T23" s="74"/>
      <c r="U23" s="74"/>
      <c r="V23" s="74"/>
      <c r="W23" s="74"/>
      <c r="X23" s="74"/>
      <c r="Y23" s="74"/>
      <c r="Z23" s="74"/>
      <c r="AA23" s="214" t="s">
        <v>116</v>
      </c>
      <c r="AB23" s="214"/>
      <c r="AC23" s="214"/>
      <c r="AD23" s="214"/>
      <c r="AE23" s="214"/>
      <c r="AF23" s="214"/>
      <c r="AG23" s="214"/>
      <c r="AH23" s="214"/>
      <c r="AI23" s="214"/>
      <c r="AJ23" s="214"/>
      <c r="AK23" s="214"/>
      <c r="AL23" s="214"/>
      <c r="AM23" s="214"/>
      <c r="AN23" s="214"/>
      <c r="AO23" s="214"/>
      <c r="AP23" s="214"/>
      <c r="AQ23" s="214"/>
      <c r="AR23" s="75"/>
      <c r="AS23" s="76"/>
      <c r="AT23" s="73"/>
    </row>
    <row r="24" spans="3:140" ht="31.5" customHeight="1" x14ac:dyDescent="0.15">
      <c r="E24" s="217"/>
      <c r="F24" s="215"/>
      <c r="G24" s="215"/>
      <c r="H24" s="215"/>
      <c r="I24" s="215"/>
      <c r="J24" s="215"/>
      <c r="K24" s="215"/>
      <c r="L24" s="218"/>
      <c r="M24" s="73"/>
      <c r="N24" s="73"/>
      <c r="O24" s="73"/>
      <c r="P24" s="73"/>
      <c r="Q24" s="73"/>
      <c r="R24" s="73"/>
      <c r="S24" s="73"/>
      <c r="T24" s="73"/>
      <c r="U24" s="73"/>
      <c r="V24" s="73"/>
      <c r="W24" s="73"/>
      <c r="X24" s="73"/>
      <c r="Y24" s="73"/>
      <c r="Z24" s="73"/>
      <c r="AA24" s="215"/>
      <c r="AB24" s="215"/>
      <c r="AC24" s="215"/>
      <c r="AD24" s="215"/>
      <c r="AE24" s="215"/>
      <c r="AF24" s="215"/>
      <c r="AG24" s="215"/>
      <c r="AH24" s="215"/>
      <c r="AI24" s="215"/>
      <c r="AJ24" s="215"/>
      <c r="AK24" s="215"/>
      <c r="AL24" s="215"/>
      <c r="AM24" s="215"/>
      <c r="AN24" s="215"/>
      <c r="AO24" s="215"/>
      <c r="AP24" s="215"/>
      <c r="AQ24" s="215"/>
      <c r="AR24" s="77"/>
      <c r="AS24" s="76"/>
      <c r="AT24" s="73"/>
    </row>
    <row r="25" spans="3:140" s="19" customFormat="1" ht="31.5" customHeight="1" x14ac:dyDescent="0.2">
      <c r="C25" s="18"/>
      <c r="D25" s="21"/>
      <c r="E25" s="217"/>
      <c r="F25" s="215"/>
      <c r="G25" s="215"/>
      <c r="H25" s="215"/>
      <c r="I25" s="215"/>
      <c r="J25" s="215"/>
      <c r="K25" s="215"/>
      <c r="L25" s="218"/>
      <c r="M25" s="73"/>
      <c r="N25" s="213" t="s">
        <v>100</v>
      </c>
      <c r="O25" s="213"/>
      <c r="P25" s="213"/>
      <c r="Q25" s="213"/>
      <c r="R25" s="213"/>
      <c r="S25" s="213"/>
      <c r="T25" s="213"/>
      <c r="U25" s="213"/>
      <c r="V25" s="213"/>
      <c r="W25" s="213"/>
      <c r="X25" s="213"/>
      <c r="Y25" s="213"/>
      <c r="Z25" s="73"/>
      <c r="AA25" s="215"/>
      <c r="AB25" s="215"/>
      <c r="AC25" s="215"/>
      <c r="AD25" s="215"/>
      <c r="AE25" s="215"/>
      <c r="AF25" s="215"/>
      <c r="AG25" s="215"/>
      <c r="AH25" s="215"/>
      <c r="AI25" s="215"/>
      <c r="AJ25" s="215"/>
      <c r="AK25" s="215"/>
      <c r="AL25" s="215"/>
      <c r="AM25" s="215"/>
      <c r="AN25" s="215"/>
      <c r="AO25" s="215"/>
      <c r="AP25" s="215"/>
      <c r="AQ25" s="215"/>
      <c r="AR25" s="77"/>
      <c r="AS25" s="78"/>
      <c r="AT25" s="73"/>
      <c r="AU25"/>
      <c r="AV25"/>
      <c r="AW25"/>
      <c r="AX25"/>
      <c r="AY25"/>
      <c r="AZ25"/>
      <c r="BA25"/>
      <c r="BB25"/>
      <c r="BC25"/>
      <c r="BD25"/>
      <c r="BE25"/>
      <c r="BF25"/>
      <c r="BG25"/>
      <c r="BH25"/>
      <c r="BI25"/>
      <c r="BJ25"/>
      <c r="BK25"/>
      <c r="BL25"/>
      <c r="BM25"/>
      <c r="BN25"/>
      <c r="BO25"/>
      <c r="BP25"/>
      <c r="BQ25"/>
      <c r="BR25"/>
      <c r="BS25"/>
      <c r="BT25"/>
      <c r="BU25"/>
      <c r="BV25"/>
      <c r="BW25"/>
      <c r="EJ25" s="22"/>
    </row>
    <row r="26" spans="3:140" s="19" customFormat="1" ht="31.5" customHeight="1" x14ac:dyDescent="0.15">
      <c r="C26" s="18"/>
      <c r="D26" s="21"/>
      <c r="E26" s="217"/>
      <c r="F26" s="215"/>
      <c r="G26" s="215"/>
      <c r="H26" s="215"/>
      <c r="I26" s="215"/>
      <c r="J26" s="215"/>
      <c r="K26" s="215"/>
      <c r="L26" s="218"/>
      <c r="M26" s="88"/>
      <c r="N26" s="88"/>
      <c r="O26" s="88"/>
      <c r="P26" s="88"/>
      <c r="Q26" s="88"/>
      <c r="R26" s="88"/>
      <c r="S26" s="88"/>
      <c r="T26" s="88"/>
      <c r="U26" s="89" t="s">
        <v>93</v>
      </c>
      <c r="V26" s="89"/>
      <c r="W26" s="89"/>
      <c r="X26" s="90"/>
      <c r="Y26" s="91"/>
      <c r="Z26" s="91"/>
      <c r="AA26" s="91"/>
      <c r="AB26" s="90"/>
      <c r="AC26" s="91"/>
      <c r="AD26" s="90"/>
      <c r="AE26" s="90"/>
      <c r="AF26" s="90"/>
      <c r="AG26" s="90"/>
      <c r="AH26" s="90"/>
      <c r="AI26" s="90"/>
      <c r="AJ26" s="90"/>
      <c r="AK26" s="90"/>
      <c r="AL26" s="99"/>
      <c r="AM26" s="99"/>
      <c r="AN26" s="99"/>
      <c r="AO26" s="99"/>
      <c r="AP26" s="73"/>
      <c r="AQ26" s="21"/>
      <c r="AR26" s="77"/>
      <c r="AS26" s="78"/>
      <c r="AT26" s="21"/>
      <c r="AU26"/>
      <c r="AV26"/>
      <c r="AW26"/>
      <c r="AX26"/>
      <c r="AY26"/>
      <c r="AZ26"/>
      <c r="BA26"/>
      <c r="BB26"/>
      <c r="BC26"/>
      <c r="BD26"/>
      <c r="EJ26" s="22"/>
    </row>
    <row r="27" spans="3:140" s="19" customFormat="1" ht="31.5" customHeight="1" x14ac:dyDescent="0.15">
      <c r="C27" s="18"/>
      <c r="D27" s="21"/>
      <c r="E27" s="217"/>
      <c r="F27" s="215"/>
      <c r="G27" s="215"/>
      <c r="H27" s="215"/>
      <c r="I27" s="215"/>
      <c r="J27" s="215"/>
      <c r="K27" s="215"/>
      <c r="L27" s="218"/>
      <c r="M27" s="200" t="s">
        <v>94</v>
      </c>
      <c r="N27" s="200"/>
      <c r="O27" s="200"/>
      <c r="P27" s="200"/>
      <c r="Q27" s="200"/>
      <c r="R27" s="200"/>
      <c r="S27" s="90"/>
      <c r="T27" s="90"/>
      <c r="U27" s="92"/>
      <c r="V27" s="91" t="s">
        <v>92</v>
      </c>
      <c r="W27" s="91"/>
      <c r="X27" s="91"/>
      <c r="Y27" s="91"/>
      <c r="Z27" s="91"/>
      <c r="AA27" s="91"/>
      <c r="AB27" s="90"/>
      <c r="AC27" s="91"/>
      <c r="AD27" s="90"/>
      <c r="AE27" s="90"/>
      <c r="AF27" s="90"/>
      <c r="AG27" s="90"/>
      <c r="AH27" s="90"/>
      <c r="AI27" s="90"/>
      <c r="AJ27" s="90"/>
      <c r="AK27" s="90"/>
      <c r="AL27" s="99"/>
      <c r="AM27" s="99"/>
      <c r="AN27" s="99"/>
      <c r="AO27" s="99"/>
      <c r="AP27" s="73"/>
      <c r="AQ27" s="21"/>
      <c r="AR27" s="77"/>
      <c r="AS27" s="78"/>
      <c r="AT27" s="21"/>
      <c r="AU27"/>
      <c r="AV27"/>
      <c r="AW27"/>
      <c r="AX27"/>
      <c r="AY27"/>
      <c r="AZ27"/>
      <c r="BA27"/>
      <c r="BB27"/>
      <c r="BC27"/>
      <c r="BD27"/>
      <c r="EJ27" s="22"/>
    </row>
    <row r="28" spans="3:140" s="19" customFormat="1" ht="31.5" customHeight="1" x14ac:dyDescent="0.15">
      <c r="C28" s="18"/>
      <c r="D28" s="21"/>
      <c r="E28" s="217"/>
      <c r="F28" s="215"/>
      <c r="G28" s="215"/>
      <c r="H28" s="215"/>
      <c r="I28" s="215"/>
      <c r="J28" s="215"/>
      <c r="K28" s="215"/>
      <c r="L28" s="218"/>
      <c r="M28" s="200" t="s">
        <v>95</v>
      </c>
      <c r="N28" s="200"/>
      <c r="O28" s="200"/>
      <c r="P28" s="200"/>
      <c r="Q28" s="200"/>
      <c r="R28" s="200"/>
      <c r="S28" s="90"/>
      <c r="T28" s="90"/>
      <c r="U28" s="89" t="s">
        <v>96</v>
      </c>
      <c r="V28" s="89"/>
      <c r="W28" s="89"/>
      <c r="X28" s="90"/>
      <c r="Y28" s="91"/>
      <c r="Z28" s="91"/>
      <c r="AA28" s="91"/>
      <c r="AB28" s="90"/>
      <c r="AC28" s="91"/>
      <c r="AD28" s="90"/>
      <c r="AE28" s="90"/>
      <c r="AF28" s="90"/>
      <c r="AG28" s="90"/>
      <c r="AH28" s="90"/>
      <c r="AI28" s="90"/>
      <c r="AJ28" s="90"/>
      <c r="AK28" s="90"/>
      <c r="AL28" s="99"/>
      <c r="AM28" s="99"/>
      <c r="AN28" s="99"/>
      <c r="AO28" s="99"/>
      <c r="AP28" s="73"/>
      <c r="AQ28" s="21"/>
      <c r="AR28" s="77"/>
      <c r="AS28" s="78"/>
      <c r="AT28" s="21"/>
      <c r="AU28"/>
      <c r="AV28"/>
      <c r="AW28"/>
      <c r="AX28"/>
      <c r="AY28"/>
      <c r="AZ28"/>
      <c r="BA28"/>
      <c r="BB28"/>
      <c r="BC28"/>
      <c r="BD28"/>
      <c r="EJ28" s="22"/>
    </row>
    <row r="29" spans="3:140" s="19" customFormat="1" ht="20.25" customHeight="1" x14ac:dyDescent="0.15">
      <c r="C29" s="18"/>
      <c r="D29" s="21"/>
      <c r="E29" s="217"/>
      <c r="F29" s="215"/>
      <c r="G29" s="215"/>
      <c r="H29" s="215"/>
      <c r="I29" s="215"/>
      <c r="J29" s="215"/>
      <c r="K29" s="215"/>
      <c r="L29" s="218"/>
      <c r="M29" s="200" t="s">
        <v>97</v>
      </c>
      <c r="N29" s="200"/>
      <c r="O29" s="200"/>
      <c r="P29" s="200"/>
      <c r="Q29" s="200"/>
      <c r="R29" s="200"/>
      <c r="S29" s="90"/>
      <c r="T29" s="90"/>
      <c r="U29" s="89" t="s">
        <v>98</v>
      </c>
      <c r="V29" s="89"/>
      <c r="W29" s="89"/>
      <c r="X29" s="90"/>
      <c r="Y29" s="91"/>
      <c r="Z29" s="91"/>
      <c r="AA29" s="91"/>
      <c r="AB29" s="90"/>
      <c r="AC29" s="91"/>
      <c r="AD29" s="90"/>
      <c r="AE29" s="90"/>
      <c r="AF29" s="90"/>
      <c r="AG29" s="90"/>
      <c r="AH29" s="90"/>
      <c r="AI29" s="90"/>
      <c r="AJ29" s="90"/>
      <c r="AK29" s="90"/>
      <c r="AL29" s="99"/>
      <c r="AM29" s="99"/>
      <c r="AN29" s="99"/>
      <c r="AO29" s="99"/>
      <c r="AP29" s="73"/>
      <c r="AQ29" s="21"/>
      <c r="AR29" s="77"/>
      <c r="AS29" s="78"/>
      <c r="AT29" s="21"/>
      <c r="AU29"/>
      <c r="AV29"/>
      <c r="AW29"/>
      <c r="AX29"/>
      <c r="AY29"/>
      <c r="AZ29"/>
      <c r="BA29"/>
      <c r="BB29"/>
      <c r="BC29"/>
      <c r="BD29"/>
      <c r="EJ29" s="22"/>
    </row>
    <row r="30" spans="3:140" s="19" customFormat="1" ht="31.5" customHeight="1" x14ac:dyDescent="0.15">
      <c r="C30" s="18"/>
      <c r="D30" s="21"/>
      <c r="E30" s="219" t="s">
        <v>102</v>
      </c>
      <c r="F30" s="220"/>
      <c r="G30" s="220"/>
      <c r="H30" s="220"/>
      <c r="I30" s="220"/>
      <c r="J30" s="220"/>
      <c r="K30" s="220"/>
      <c r="L30" s="221"/>
      <c r="M30" s="93"/>
      <c r="N30" s="93"/>
      <c r="O30" s="93"/>
      <c r="P30" s="93"/>
      <c r="Q30" s="93"/>
      <c r="R30" s="93"/>
      <c r="S30" s="93"/>
      <c r="T30" s="93"/>
      <c r="U30" s="94" t="s">
        <v>99</v>
      </c>
      <c r="V30" s="94"/>
      <c r="W30" s="94"/>
      <c r="X30" s="93"/>
      <c r="Y30" s="95"/>
      <c r="Z30" s="95"/>
      <c r="AA30" s="95"/>
      <c r="AB30" s="93"/>
      <c r="AC30" s="95"/>
      <c r="AD30" s="93"/>
      <c r="AE30" s="93"/>
      <c r="AF30" s="93"/>
      <c r="AG30" s="93"/>
      <c r="AH30" s="93"/>
      <c r="AI30" s="93"/>
      <c r="AJ30" s="93"/>
      <c r="AK30" s="93"/>
      <c r="AL30" s="97"/>
      <c r="AM30" s="97"/>
      <c r="AN30" s="97"/>
      <c r="AO30" s="97"/>
      <c r="AP30" s="85"/>
      <c r="AQ30" s="98"/>
      <c r="AR30" s="86"/>
      <c r="AS30" s="78"/>
      <c r="AT30" s="21"/>
      <c r="AU30"/>
      <c r="AV30"/>
      <c r="AW30"/>
      <c r="AX30"/>
      <c r="AY30"/>
      <c r="AZ30"/>
      <c r="BA30"/>
      <c r="BB30"/>
      <c r="BC30"/>
      <c r="BD30"/>
      <c r="EJ30" s="22"/>
    </row>
    <row r="31" spans="3:140" s="19" customFormat="1" ht="31.5" customHeight="1" x14ac:dyDescent="0.2">
      <c r="C31" s="18"/>
      <c r="D31" s="21"/>
      <c r="E31" s="206" t="s">
        <v>108</v>
      </c>
      <c r="F31" s="207"/>
      <c r="G31" s="207"/>
      <c r="H31" s="207"/>
      <c r="I31" s="207"/>
      <c r="J31" s="207"/>
      <c r="K31" s="207"/>
      <c r="L31" s="208"/>
      <c r="M31" s="204" t="s">
        <v>103</v>
      </c>
      <c r="N31" s="205"/>
      <c r="O31" s="205"/>
      <c r="P31" s="205"/>
      <c r="Q31" s="205"/>
      <c r="R31" s="205"/>
      <c r="S31" s="205"/>
      <c r="T31" s="205"/>
      <c r="U31" s="205"/>
      <c r="V31" s="205"/>
      <c r="W31" s="205"/>
      <c r="X31" s="100"/>
      <c r="Y31" s="100"/>
      <c r="Z31" s="100"/>
      <c r="AA31" s="100"/>
      <c r="AB31" s="100"/>
      <c r="AC31" s="100"/>
      <c r="AD31" s="101"/>
      <c r="AE31" s="101"/>
      <c r="AF31" s="90"/>
      <c r="AG31" s="90"/>
      <c r="AH31" s="90"/>
      <c r="AI31" s="90"/>
      <c r="AJ31" s="90"/>
      <c r="AK31" s="90"/>
      <c r="AL31" s="99"/>
      <c r="AM31" s="99"/>
      <c r="AN31" s="99"/>
      <c r="AO31" s="99"/>
      <c r="AP31" s="73"/>
      <c r="AQ31" s="21"/>
      <c r="AR31" s="77"/>
      <c r="AS31" s="78"/>
      <c r="AT31" s="21"/>
      <c r="AU31"/>
      <c r="AV31"/>
      <c r="AW31"/>
      <c r="AX31"/>
      <c r="AY31"/>
      <c r="AZ31"/>
      <c r="BA31"/>
      <c r="BB31"/>
      <c r="BC31"/>
      <c r="BD31"/>
      <c r="EJ31" s="22"/>
    </row>
    <row r="32" spans="3:140" s="19" customFormat="1" ht="31.5" customHeight="1" x14ac:dyDescent="0.15">
      <c r="C32" s="18"/>
      <c r="D32" s="21"/>
      <c r="E32" s="209"/>
      <c r="F32" s="210"/>
      <c r="G32" s="210"/>
      <c r="H32" s="210"/>
      <c r="I32" s="210"/>
      <c r="J32" s="210"/>
      <c r="K32" s="210"/>
      <c r="L32" s="211"/>
      <c r="M32" s="203" t="s">
        <v>107</v>
      </c>
      <c r="N32" s="200"/>
      <c r="O32" s="200"/>
      <c r="P32" s="200"/>
      <c r="Q32" s="200"/>
      <c r="R32" s="200"/>
      <c r="S32" s="200"/>
      <c r="T32" s="200"/>
      <c r="U32" s="200"/>
      <c r="V32" s="96"/>
      <c r="W32" s="200" t="s">
        <v>104</v>
      </c>
      <c r="X32" s="200"/>
      <c r="Y32" s="200"/>
      <c r="Z32" s="200"/>
      <c r="AA32" s="200"/>
      <c r="AB32" s="200"/>
      <c r="AC32" s="200"/>
      <c r="AD32" s="200"/>
      <c r="AE32" s="200"/>
      <c r="AF32" s="90"/>
      <c r="AG32" s="90"/>
      <c r="AH32" s="90"/>
      <c r="AI32" s="90"/>
      <c r="AJ32" s="90"/>
      <c r="AK32" s="90"/>
      <c r="AL32" s="99"/>
      <c r="AM32" s="99"/>
      <c r="AN32" s="99"/>
      <c r="AO32" s="99"/>
      <c r="AP32" s="73"/>
      <c r="AQ32" s="21"/>
      <c r="AR32" s="77"/>
      <c r="AS32" s="78"/>
      <c r="AT32" s="21"/>
      <c r="AU32"/>
      <c r="AV32"/>
      <c r="AW32"/>
      <c r="AX32"/>
      <c r="AY32"/>
      <c r="AZ32"/>
      <c r="BA32"/>
      <c r="BB32"/>
      <c r="BC32"/>
      <c r="BD32"/>
      <c r="EJ32" s="22"/>
    </row>
    <row r="33" spans="3:140" s="19" customFormat="1" ht="31.5" customHeight="1" x14ac:dyDescent="0.15">
      <c r="C33" s="18"/>
      <c r="D33" s="21"/>
      <c r="E33" s="209"/>
      <c r="F33" s="210"/>
      <c r="G33" s="210"/>
      <c r="H33" s="210"/>
      <c r="I33" s="210"/>
      <c r="J33" s="210"/>
      <c r="K33" s="210"/>
      <c r="L33" s="211"/>
      <c r="M33" s="203" t="s">
        <v>105</v>
      </c>
      <c r="N33" s="200"/>
      <c r="O33" s="200"/>
      <c r="P33" s="200"/>
      <c r="Q33" s="200"/>
      <c r="R33" s="200"/>
      <c r="S33" s="200"/>
      <c r="T33" s="200"/>
      <c r="U33" s="200"/>
      <c r="V33" s="96"/>
      <c r="W33" s="200" t="s">
        <v>106</v>
      </c>
      <c r="X33" s="200"/>
      <c r="Y33" s="200"/>
      <c r="Z33" s="200"/>
      <c r="AA33" s="200"/>
      <c r="AB33" s="200"/>
      <c r="AC33" s="200"/>
      <c r="AD33" s="200"/>
      <c r="AE33" s="200"/>
      <c r="AF33" s="90"/>
      <c r="AG33" s="90"/>
      <c r="AH33" s="90"/>
      <c r="AI33" s="90"/>
      <c r="AJ33" s="90"/>
      <c r="AK33" s="90"/>
      <c r="AL33" s="99"/>
      <c r="AM33" s="99"/>
      <c r="AN33" s="99"/>
      <c r="AO33" s="99"/>
      <c r="AP33" s="73"/>
      <c r="AQ33" s="21"/>
      <c r="AR33" s="77"/>
      <c r="AS33" s="78"/>
      <c r="AT33" s="21"/>
      <c r="AU33"/>
      <c r="AV33"/>
      <c r="AW33"/>
      <c r="AX33"/>
      <c r="AY33"/>
      <c r="AZ33"/>
      <c r="BA33"/>
      <c r="BB33"/>
      <c r="BC33"/>
      <c r="BD33"/>
      <c r="EJ33" s="22"/>
    </row>
    <row r="34" spans="3:140" s="19" customFormat="1" ht="31.5" customHeight="1" x14ac:dyDescent="0.15">
      <c r="C34" s="18"/>
      <c r="D34" s="21"/>
      <c r="E34" s="219" t="s">
        <v>102</v>
      </c>
      <c r="F34" s="220"/>
      <c r="G34" s="220"/>
      <c r="H34" s="220"/>
      <c r="I34" s="220"/>
      <c r="J34" s="222"/>
      <c r="K34" s="222"/>
      <c r="L34" s="22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7"/>
      <c r="AS34" s="78"/>
      <c r="AT34" s="73"/>
      <c r="AU34"/>
      <c r="AV34"/>
      <c r="AW34"/>
      <c r="AX34"/>
      <c r="AY34"/>
      <c r="AZ34"/>
      <c r="BA34"/>
      <c r="BB34"/>
      <c r="BC34"/>
      <c r="BD34"/>
      <c r="BE34"/>
      <c r="BF34"/>
      <c r="BG34"/>
      <c r="BH34"/>
      <c r="BI34"/>
      <c r="BJ34"/>
      <c r="BK34"/>
      <c r="BL34"/>
      <c r="BM34"/>
      <c r="BN34"/>
      <c r="EJ34" s="22"/>
    </row>
    <row r="35" spans="3:140" s="19" customFormat="1" ht="18.75" customHeight="1" x14ac:dyDescent="0.15">
      <c r="C35" s="18"/>
      <c r="D35" s="21"/>
      <c r="E35" s="224" t="s">
        <v>109</v>
      </c>
      <c r="F35" s="225"/>
      <c r="G35" s="225"/>
      <c r="H35" s="225"/>
      <c r="I35" s="225"/>
      <c r="J35" s="261" t="s">
        <v>111</v>
      </c>
      <c r="K35" s="262"/>
      <c r="L35" s="262"/>
      <c r="M35" s="262"/>
      <c r="N35" s="262"/>
      <c r="O35" s="263"/>
      <c r="P35" s="102"/>
      <c r="Q35" s="102"/>
      <c r="R35" s="102"/>
      <c r="S35" s="102"/>
      <c r="T35" s="102"/>
      <c r="U35" s="102"/>
      <c r="V35" s="102"/>
      <c r="W35" s="102"/>
      <c r="X35" s="102"/>
      <c r="Y35" s="102"/>
      <c r="Z35" s="102"/>
      <c r="AA35" s="103"/>
      <c r="AB35" s="228" t="s">
        <v>36</v>
      </c>
      <c r="AC35" s="163"/>
      <c r="AD35" s="163"/>
      <c r="AE35" s="163"/>
      <c r="AF35" s="164"/>
      <c r="AG35" s="185" t="s">
        <v>110</v>
      </c>
      <c r="AH35" s="186"/>
      <c r="AI35" s="186"/>
      <c r="AJ35" s="177" t="str">
        <f>MID(O25,1,2)</f>
        <v/>
      </c>
      <c r="AK35" s="177"/>
      <c r="AL35" s="186" t="s">
        <v>25</v>
      </c>
      <c r="AM35" s="186" t="str">
        <f>MID(O25,3,2)</f>
        <v/>
      </c>
      <c r="AN35" s="186"/>
      <c r="AO35" s="186" t="s">
        <v>26</v>
      </c>
      <c r="AP35" s="186" t="str">
        <f>MID(O25,5,2)</f>
        <v/>
      </c>
      <c r="AQ35" s="186"/>
      <c r="AR35" s="179" t="s">
        <v>27</v>
      </c>
      <c r="AS35" s="21"/>
      <c r="AT35" s="73"/>
      <c r="AU35"/>
      <c r="AV35"/>
      <c r="AW35"/>
      <c r="AX35"/>
      <c r="AY35"/>
      <c r="AZ35"/>
      <c r="BA35"/>
      <c r="BB35"/>
      <c r="BC35"/>
      <c r="BD35"/>
      <c r="BE35"/>
      <c r="BF35"/>
      <c r="BG35"/>
      <c r="BH35"/>
      <c r="BI35"/>
      <c r="BJ35"/>
      <c r="BK35"/>
      <c r="BL35"/>
      <c r="BM35"/>
      <c r="BN35"/>
      <c r="EJ35" s="22"/>
    </row>
    <row r="36" spans="3:140" s="19" customFormat="1" ht="31.5" customHeight="1" x14ac:dyDescent="0.15">
      <c r="C36" s="18"/>
      <c r="D36" s="21"/>
      <c r="E36" s="264"/>
      <c r="F36" s="265"/>
      <c r="G36" s="265"/>
      <c r="H36" s="265"/>
      <c r="I36" s="265"/>
      <c r="J36" s="261" t="s">
        <v>112</v>
      </c>
      <c r="K36" s="262"/>
      <c r="L36" s="262"/>
      <c r="M36" s="262"/>
      <c r="N36" s="262"/>
      <c r="O36" s="263"/>
      <c r="P36" s="73"/>
      <c r="Q36" s="73"/>
      <c r="R36" s="73"/>
      <c r="S36" s="73"/>
      <c r="T36" s="73"/>
      <c r="U36" s="73"/>
      <c r="V36" s="73"/>
      <c r="W36" s="73"/>
      <c r="X36" s="73"/>
      <c r="Y36" s="73"/>
      <c r="Z36" s="73"/>
      <c r="AA36" s="73"/>
      <c r="AB36" s="229"/>
      <c r="AC36" s="165"/>
      <c r="AD36" s="165"/>
      <c r="AE36" s="165"/>
      <c r="AF36" s="166"/>
      <c r="AG36" s="187"/>
      <c r="AH36" s="188"/>
      <c r="AI36" s="188"/>
      <c r="AJ36" s="178"/>
      <c r="AK36" s="178"/>
      <c r="AL36" s="188"/>
      <c r="AM36" s="188"/>
      <c r="AN36" s="188"/>
      <c r="AO36" s="188"/>
      <c r="AP36" s="188"/>
      <c r="AQ36" s="188"/>
      <c r="AR36" s="180"/>
      <c r="AS36" s="21"/>
      <c r="AT36" s="73"/>
      <c r="AU36"/>
      <c r="AV36"/>
      <c r="AW36"/>
      <c r="AX36"/>
      <c r="AY36"/>
      <c r="AZ36"/>
      <c r="BA36"/>
      <c r="BB36"/>
      <c r="BC36"/>
      <c r="BD36"/>
      <c r="BE36"/>
      <c r="BF36"/>
      <c r="BG36"/>
      <c r="BH36"/>
      <c r="BI36"/>
      <c r="BJ36"/>
      <c r="BK36"/>
      <c r="BL36"/>
      <c r="BM36"/>
      <c r="BN36"/>
      <c r="EJ36" s="22"/>
    </row>
    <row r="37" spans="3:140" s="19" customFormat="1" ht="31.5" customHeight="1" x14ac:dyDescent="0.15">
      <c r="C37" s="18"/>
      <c r="E37" s="226"/>
      <c r="F37" s="227"/>
      <c r="G37" s="227"/>
      <c r="H37" s="227"/>
      <c r="I37" s="227"/>
      <c r="J37" s="266"/>
      <c r="K37" s="266"/>
      <c r="L37" s="266"/>
      <c r="M37" s="266"/>
      <c r="N37" s="266"/>
      <c r="O37" s="266"/>
      <c r="P37" s="266"/>
      <c r="Q37" s="266"/>
      <c r="R37" s="266"/>
      <c r="S37" s="266"/>
      <c r="T37" s="266"/>
      <c r="U37" s="266"/>
      <c r="V37" s="266"/>
      <c r="W37" s="266"/>
      <c r="X37" s="266"/>
      <c r="Y37" s="266"/>
      <c r="Z37" s="266"/>
      <c r="AA37" s="266"/>
      <c r="AB37" s="269" t="s">
        <v>118</v>
      </c>
      <c r="AC37" s="270"/>
      <c r="AD37" s="270"/>
      <c r="AE37" s="270"/>
      <c r="AF37" s="270"/>
      <c r="AG37" s="271"/>
      <c r="AH37" s="267"/>
      <c r="AI37" s="272">
        <v>1</v>
      </c>
      <c r="AJ37" s="270" t="s">
        <v>119</v>
      </c>
      <c r="AK37" s="270"/>
      <c r="AL37" s="270"/>
      <c r="AM37" s="272">
        <v>2</v>
      </c>
      <c r="AN37" s="270" t="s">
        <v>120</v>
      </c>
      <c r="AO37" s="270"/>
      <c r="AP37" s="270"/>
      <c r="AQ37" s="267"/>
      <c r="AR37" s="268"/>
      <c r="EJ37" s="22"/>
    </row>
    <row r="38" spans="3:140" s="19" customFormat="1" ht="31.5" customHeight="1" x14ac:dyDescent="0.15">
      <c r="C38" s="18"/>
      <c r="E38" s="76"/>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77"/>
      <c r="EJ38" s="22"/>
    </row>
    <row r="39" spans="3:140" s="19" customFormat="1" ht="31.5" customHeight="1" x14ac:dyDescent="0.15">
      <c r="C39" s="18"/>
      <c r="E39" s="76"/>
      <c r="F39" s="212" t="s">
        <v>117</v>
      </c>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77"/>
      <c r="EJ39" s="22"/>
    </row>
    <row r="40" spans="3:140" s="19" customFormat="1" ht="12" customHeight="1" x14ac:dyDescent="0.15">
      <c r="C40" s="18"/>
      <c r="E40" s="76"/>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77"/>
      <c r="EJ40" s="22"/>
    </row>
    <row r="41" spans="3:140" s="19" customFormat="1" ht="24" customHeight="1" x14ac:dyDescent="0.15">
      <c r="C41" s="18"/>
      <c r="E41" s="76"/>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77"/>
      <c r="EJ41" s="22"/>
    </row>
    <row r="42" spans="3:140" s="19" customFormat="1" ht="12" customHeight="1" x14ac:dyDescent="0.15">
      <c r="C42" s="18"/>
      <c r="E42" s="78"/>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79"/>
      <c r="BN42"/>
      <c r="BS42" s="23"/>
      <c r="EJ42" s="22"/>
    </row>
    <row r="43" spans="3:140" s="19" customFormat="1" ht="24" customHeight="1" x14ac:dyDescent="0.15">
      <c r="C43" s="18"/>
      <c r="E43" s="78"/>
      <c r="F43" s="31"/>
      <c r="G43" s="201" t="str">
        <f>基本ｼｰﾄ!I19&amp;"長　殿"</f>
        <v>公立学校共済組合　鹿児島支部長　殿</v>
      </c>
      <c r="H43" s="201"/>
      <c r="I43" s="201"/>
      <c r="J43" s="201"/>
      <c r="K43" s="201"/>
      <c r="L43" s="201"/>
      <c r="M43" s="201"/>
      <c r="N43" s="201"/>
      <c r="O43" s="201"/>
      <c r="P43" s="201"/>
      <c r="Q43" s="201"/>
      <c r="R43" s="201"/>
      <c r="S43" s="201"/>
      <c r="T43" s="201"/>
      <c r="U43" s="201"/>
      <c r="V43" s="201"/>
      <c r="W43" s="201"/>
      <c r="X43" s="201"/>
      <c r="Y43" s="201"/>
      <c r="Z43" s="31"/>
      <c r="AA43" s="31"/>
      <c r="AB43" s="31"/>
      <c r="AC43" s="31"/>
      <c r="AD43" s="31"/>
      <c r="AE43" s="31"/>
      <c r="AF43" s="31"/>
      <c r="AG43" s="31"/>
      <c r="AH43" s="31"/>
      <c r="AI43" s="31"/>
      <c r="AJ43" s="31"/>
      <c r="AK43" s="31"/>
      <c r="AL43" s="31"/>
      <c r="AM43" s="31"/>
      <c r="AN43" s="31"/>
      <c r="AO43" s="31"/>
      <c r="AP43" s="31"/>
      <c r="AQ43" s="31"/>
      <c r="AR43" s="80"/>
      <c r="AS43" s="31"/>
      <c r="BN43"/>
      <c r="BS43" s="23"/>
      <c r="EJ43" s="22"/>
    </row>
    <row r="44" spans="3:140" s="19" customFormat="1" ht="24" customHeight="1" x14ac:dyDescent="0.15">
      <c r="C44" s="18"/>
      <c r="E44" s="78"/>
      <c r="F44" s="31"/>
      <c r="G44" s="50"/>
      <c r="H44" s="50"/>
      <c r="I44" s="50"/>
      <c r="J44" s="50"/>
      <c r="K44" s="50"/>
      <c r="L44" s="50"/>
      <c r="M44" s="50"/>
      <c r="N44" s="50"/>
      <c r="O44" s="50"/>
      <c r="P44" s="50"/>
      <c r="Q44" s="50"/>
      <c r="R44" s="50"/>
      <c r="S44" s="50"/>
      <c r="T44" s="50"/>
      <c r="U44" s="50"/>
      <c r="V44" s="50"/>
      <c r="W44" s="50"/>
      <c r="X44" s="50"/>
      <c r="Y44" s="50"/>
      <c r="Z44" s="31"/>
      <c r="AA44" s="31"/>
      <c r="AB44" s="31"/>
      <c r="AC44" s="31"/>
      <c r="AD44" s="31"/>
      <c r="AE44" s="31"/>
      <c r="AF44" s="31"/>
      <c r="AG44" s="31"/>
      <c r="AH44" s="31"/>
      <c r="AI44" s="31"/>
      <c r="AJ44" s="31"/>
      <c r="AK44" s="31"/>
      <c r="AL44" s="31"/>
      <c r="AM44" s="31"/>
      <c r="AN44" s="31"/>
      <c r="AO44" s="31"/>
      <c r="AP44" s="31"/>
      <c r="AQ44" s="31"/>
      <c r="AR44" s="80"/>
      <c r="AS44" s="31"/>
      <c r="BN44"/>
      <c r="BS44" s="23"/>
      <c r="EJ44" s="22"/>
    </row>
    <row r="45" spans="3:140" s="19" customFormat="1" ht="24" customHeight="1" x14ac:dyDescent="0.15">
      <c r="C45" s="18"/>
      <c r="E45" s="78"/>
      <c r="F45" s="31"/>
      <c r="G45" s="50"/>
      <c r="H45" s="195" t="s">
        <v>39</v>
      </c>
      <c r="I45" s="195"/>
      <c r="J45" s="195"/>
      <c r="K45" s="196"/>
      <c r="L45" s="196"/>
      <c r="M45" s="195" t="s">
        <v>25</v>
      </c>
      <c r="N45" s="195"/>
      <c r="O45" s="196"/>
      <c r="P45" s="196"/>
      <c r="Q45" s="195" t="s">
        <v>26</v>
      </c>
      <c r="R45" s="195"/>
      <c r="S45" s="196"/>
      <c r="T45" s="196"/>
      <c r="U45" s="195" t="s">
        <v>27</v>
      </c>
      <c r="V45" s="195"/>
      <c r="W45" s="50"/>
      <c r="X45" s="50"/>
      <c r="Y45" s="50"/>
      <c r="Z45" s="31"/>
      <c r="AA45" s="31"/>
      <c r="AB45" s="31"/>
      <c r="AC45" s="31"/>
      <c r="AD45" s="31"/>
      <c r="AE45" s="31"/>
      <c r="AF45" s="31"/>
      <c r="AG45" s="31"/>
      <c r="AH45" s="31"/>
      <c r="AI45" s="31"/>
      <c r="AJ45" s="31"/>
      <c r="AK45" s="31"/>
      <c r="AL45" s="31"/>
      <c r="AM45" s="31"/>
      <c r="AN45" s="31"/>
      <c r="AO45" s="31"/>
      <c r="AP45" s="31"/>
      <c r="AQ45" s="31"/>
      <c r="AR45" s="80"/>
      <c r="AS45" s="31"/>
      <c r="BN45"/>
      <c r="BS45" s="23"/>
      <c r="EJ45" s="22"/>
    </row>
    <row r="46" spans="3:140" s="19" customFormat="1" ht="24" customHeight="1" x14ac:dyDescent="0.15">
      <c r="C46" s="18"/>
      <c r="E46" s="78"/>
      <c r="F46" s="31"/>
      <c r="G46" s="31"/>
      <c r="H46" s="31"/>
      <c r="I46" s="31"/>
      <c r="J46" s="31"/>
      <c r="K46" s="31"/>
      <c r="L46" s="31"/>
      <c r="M46" s="31"/>
      <c r="N46" s="31"/>
      <c r="O46" s="31"/>
      <c r="P46" s="31"/>
      <c r="Q46" s="31"/>
      <c r="R46" s="31"/>
      <c r="S46" s="31"/>
      <c r="T46" s="31"/>
      <c r="U46" s="31"/>
      <c r="V46" s="31"/>
      <c r="W46" s="49"/>
      <c r="X46" s="49"/>
      <c r="Y46" s="49"/>
      <c r="Z46" s="129"/>
      <c r="AA46" s="129"/>
      <c r="AB46" s="49"/>
      <c r="AC46" s="130"/>
      <c r="AD46" s="130"/>
      <c r="AE46" s="130"/>
      <c r="AF46" s="130"/>
      <c r="AG46" s="130"/>
      <c r="AH46" s="130"/>
      <c r="AI46" s="130"/>
      <c r="AJ46" s="130"/>
      <c r="AK46" s="130"/>
      <c r="AL46" s="130"/>
      <c r="AM46" s="130"/>
      <c r="AN46" s="49"/>
      <c r="AO46" s="49"/>
      <c r="AP46" s="49"/>
      <c r="AQ46" s="49"/>
      <c r="AR46" s="80"/>
      <c r="AS46" s="31"/>
      <c r="BN46"/>
      <c r="BS46" s="23"/>
      <c r="EJ46" s="22"/>
    </row>
    <row r="47" spans="3:140" s="19" customFormat="1" ht="24" customHeight="1" x14ac:dyDescent="0.15">
      <c r="C47" s="18"/>
      <c r="E47" s="78"/>
      <c r="F47" s="31"/>
      <c r="G47" s="31"/>
      <c r="H47" s="31"/>
      <c r="I47" s="46"/>
      <c r="J47" s="47"/>
      <c r="K47" s="47"/>
      <c r="L47" s="47"/>
      <c r="M47" s="47"/>
      <c r="N47" s="47"/>
      <c r="O47" s="47"/>
      <c r="P47" s="47"/>
      <c r="Q47" s="47"/>
      <c r="R47" s="47"/>
      <c r="S47" s="47"/>
      <c r="T47" s="202" t="s">
        <v>28</v>
      </c>
      <c r="U47" s="202"/>
      <c r="V47" s="202"/>
      <c r="W47" s="202"/>
      <c r="X47" s="30"/>
      <c r="Y47" s="35"/>
      <c r="Z47" s="130" t="s">
        <v>31</v>
      </c>
      <c r="AA47" s="130"/>
      <c r="AB47" s="130"/>
      <c r="AC47" s="130" t="str">
        <f>IF($D9="","",(VLOOKUP($D9,[1]職員ﾃﾞｰﾀ!$B$6:$BG$106,9)))&amp;IF($D9="","",(VLOOKUP($D9,[1]職員ﾃﾞｰﾀ!$B$6:$BG$106,10)))</f>
        <v>鹿児島市石灯籠1-2-3</v>
      </c>
      <c r="AD47" s="130"/>
      <c r="AE47" s="130"/>
      <c r="AF47" s="130"/>
      <c r="AG47" s="130"/>
      <c r="AH47" s="130"/>
      <c r="AI47" s="130"/>
      <c r="AJ47" s="130"/>
      <c r="AK47" s="130"/>
      <c r="AL47" s="130"/>
      <c r="AM47" s="130"/>
      <c r="AN47" s="130"/>
      <c r="AO47" s="130"/>
      <c r="AP47" s="49"/>
      <c r="AQ47" s="49"/>
      <c r="AR47" s="80"/>
      <c r="AS47" s="31"/>
      <c r="BN47"/>
      <c r="BS47" s="23"/>
      <c r="EJ47" s="22"/>
    </row>
    <row r="48" spans="3:140" s="19" customFormat="1" ht="9" customHeight="1" x14ac:dyDescent="0.15">
      <c r="C48" s="18"/>
      <c r="E48" s="78"/>
      <c r="F48" s="31"/>
      <c r="G48" s="31"/>
      <c r="H48" s="31"/>
      <c r="I48" s="31"/>
      <c r="J48" s="31"/>
      <c r="K48" s="31"/>
      <c r="L48" s="31"/>
      <c r="M48" s="31"/>
      <c r="N48" s="31"/>
      <c r="O48" s="31"/>
      <c r="P48" s="31"/>
      <c r="Q48" s="31"/>
      <c r="R48" s="31"/>
      <c r="S48" s="31"/>
      <c r="T48" s="202"/>
      <c r="U48" s="202"/>
      <c r="V48" s="202"/>
      <c r="W48" s="202"/>
      <c r="X48" s="30"/>
      <c r="Y48" s="35"/>
      <c r="Z48" s="49"/>
      <c r="AA48" s="49"/>
      <c r="AB48" s="49"/>
      <c r="AC48" s="49"/>
      <c r="AD48" s="49"/>
      <c r="AE48" s="49"/>
      <c r="AF48" s="49"/>
      <c r="AG48" s="49"/>
      <c r="AH48" s="49"/>
      <c r="AI48" s="49"/>
      <c r="AJ48" s="49"/>
      <c r="AK48" s="49"/>
      <c r="AL48" s="49"/>
      <c r="AM48" s="49"/>
      <c r="AN48" s="49"/>
      <c r="AO48" s="49"/>
      <c r="AP48" s="49"/>
      <c r="AQ48" s="49"/>
      <c r="AR48" s="80"/>
      <c r="AS48" s="31"/>
      <c r="BN48"/>
      <c r="BS48" s="23"/>
      <c r="EJ48" s="22"/>
    </row>
    <row r="49" spans="3:140" s="19" customFormat="1" ht="24" customHeight="1" x14ac:dyDescent="0.15">
      <c r="C49" s="18"/>
      <c r="E49" s="78"/>
      <c r="F49" s="31"/>
      <c r="G49" s="31"/>
      <c r="H49" s="31"/>
      <c r="I49" s="31"/>
      <c r="J49" s="31"/>
      <c r="K49" s="31"/>
      <c r="L49" s="31"/>
      <c r="M49" s="31"/>
      <c r="N49" s="31"/>
      <c r="O49" s="31"/>
      <c r="P49" s="31"/>
      <c r="Q49" s="31"/>
      <c r="R49" s="31"/>
      <c r="S49" s="31"/>
      <c r="T49" s="202"/>
      <c r="U49" s="202"/>
      <c r="V49" s="202"/>
      <c r="W49" s="202"/>
      <c r="X49" s="30"/>
      <c r="Y49" s="35"/>
      <c r="Z49" s="130" t="s">
        <v>32</v>
      </c>
      <c r="AA49" s="130"/>
      <c r="AB49" s="130"/>
      <c r="AC49" s="130" t="str">
        <f>F8</f>
        <v>薩摩　隼人</v>
      </c>
      <c r="AD49" s="130"/>
      <c r="AE49" s="130"/>
      <c r="AF49" s="130"/>
      <c r="AG49" s="130"/>
      <c r="AH49" s="130"/>
      <c r="AI49" s="130"/>
      <c r="AJ49" s="130"/>
      <c r="AK49" s="49"/>
      <c r="AL49" s="49" t="s">
        <v>29</v>
      </c>
      <c r="AM49" s="49"/>
      <c r="AN49" s="49"/>
      <c r="AO49" s="49"/>
      <c r="AP49" s="49"/>
      <c r="AQ49" s="49"/>
      <c r="AR49" s="80"/>
      <c r="AS49" s="31"/>
      <c r="BN49"/>
      <c r="BS49" s="23"/>
      <c r="EJ49" s="22"/>
    </row>
    <row r="50" spans="3:140" s="19" customFormat="1" ht="24" customHeight="1" x14ac:dyDescent="0.15">
      <c r="C50" s="18"/>
      <c r="E50" s="81"/>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3"/>
      <c r="AS50" s="32"/>
      <c r="AT50" s="32"/>
      <c r="BN50"/>
      <c r="BS50" s="23"/>
      <c r="EJ50" s="22"/>
    </row>
    <row r="51" spans="3:140" s="19" customFormat="1" ht="17.25" customHeight="1" x14ac:dyDescent="0.15">
      <c r="C51" s="18"/>
      <c r="E51" s="197" t="s">
        <v>91</v>
      </c>
      <c r="F51" s="198"/>
      <c r="G51" s="198"/>
      <c r="H51" s="198"/>
      <c r="I51" s="198"/>
      <c r="J51" s="198"/>
      <c r="K51" s="198"/>
      <c r="L51" s="199"/>
      <c r="M51"/>
      <c r="N51"/>
      <c r="O51"/>
      <c r="P51"/>
      <c r="Q51"/>
      <c r="R51"/>
      <c r="S51"/>
      <c r="T51"/>
      <c r="U51"/>
      <c r="V51"/>
      <c r="W51"/>
      <c r="X51"/>
      <c r="Y51"/>
      <c r="Z51"/>
      <c r="AA51"/>
      <c r="AB51"/>
      <c r="AC51"/>
      <c r="AD51"/>
      <c r="AE51"/>
      <c r="AF51"/>
      <c r="AG51"/>
      <c r="AH51"/>
      <c r="AI51"/>
      <c r="AJ51"/>
      <c r="AK51"/>
      <c r="AL51"/>
      <c r="AM51"/>
      <c r="AN51"/>
      <c r="AO51"/>
      <c r="AP51"/>
      <c r="AQ51"/>
      <c r="AR51"/>
      <c r="AS51" s="32"/>
      <c r="AT51" s="32"/>
      <c r="BN51"/>
      <c r="BS51" s="23"/>
      <c r="EJ51" s="22"/>
    </row>
    <row r="52" spans="3:140" s="19" customFormat="1" ht="12" customHeight="1" x14ac:dyDescent="0.15">
      <c r="C52" s="18"/>
      <c r="E52" s="76"/>
      <c r="F52" s="73"/>
      <c r="G52" s="73"/>
      <c r="H52" s="73"/>
      <c r="I52" s="73"/>
      <c r="J52" s="73"/>
      <c r="K52" s="73"/>
      <c r="L52" s="77"/>
      <c r="M52"/>
      <c r="N52"/>
      <c r="O52"/>
      <c r="P52"/>
      <c r="Q52"/>
      <c r="R52"/>
      <c r="S52"/>
      <c r="T52"/>
      <c r="U52"/>
      <c r="V52"/>
      <c r="W52"/>
      <c r="X52"/>
      <c r="Y52"/>
      <c r="Z52"/>
      <c r="AA52"/>
      <c r="AB52"/>
      <c r="AC52"/>
      <c r="AD52"/>
      <c r="AE52"/>
      <c r="AF52"/>
      <c r="AG52"/>
      <c r="AH52"/>
      <c r="AI52"/>
      <c r="AJ52"/>
      <c r="AK52"/>
      <c r="AL52"/>
      <c r="AM52"/>
      <c r="AN52"/>
      <c r="AO52"/>
      <c r="AP52"/>
      <c r="AQ52"/>
      <c r="AR52"/>
      <c r="AS52" s="32"/>
      <c r="AT52" s="32"/>
      <c r="BN52"/>
      <c r="BS52" s="23"/>
      <c r="EJ52" s="22"/>
    </row>
    <row r="53" spans="3:140" s="19" customFormat="1" ht="17.25" customHeight="1" x14ac:dyDescent="0.15">
      <c r="C53" s="18"/>
      <c r="E53" s="76"/>
      <c r="F53" s="73"/>
      <c r="G53" s="73"/>
      <c r="H53" s="73"/>
      <c r="I53" s="73"/>
      <c r="J53" s="73"/>
      <c r="K53" s="73"/>
      <c r="L53" s="77"/>
      <c r="M53"/>
      <c r="N53"/>
      <c r="O53"/>
      <c r="P53"/>
      <c r="Q53"/>
      <c r="R53"/>
      <c r="S53"/>
      <c r="T53"/>
      <c r="U53"/>
      <c r="V53"/>
      <c r="W53"/>
      <c r="X53"/>
      <c r="Y53"/>
      <c r="Z53"/>
      <c r="AA53"/>
      <c r="AB53"/>
      <c r="AC53"/>
      <c r="AD53"/>
      <c r="AE53"/>
      <c r="AF53"/>
      <c r="AG53"/>
      <c r="AH53"/>
      <c r="AI53"/>
      <c r="AJ53"/>
      <c r="AK53"/>
      <c r="AL53"/>
      <c r="AM53"/>
      <c r="AN53"/>
      <c r="AO53"/>
      <c r="AP53"/>
      <c r="AQ53"/>
      <c r="AR53"/>
      <c r="AS53" s="32"/>
      <c r="AT53" s="32"/>
      <c r="BN53"/>
      <c r="BS53" s="23"/>
      <c r="EJ53" s="22"/>
    </row>
    <row r="54" spans="3:140" s="19" customFormat="1" ht="13.5" customHeight="1" x14ac:dyDescent="0.15">
      <c r="C54" s="18"/>
      <c r="E54" s="76"/>
      <c r="F54" s="73"/>
      <c r="G54" s="73"/>
      <c r="H54" s="73"/>
      <c r="I54" s="73"/>
      <c r="J54" s="73"/>
      <c r="K54" s="73"/>
      <c r="L54" s="77"/>
      <c r="M54"/>
      <c r="N54"/>
      <c r="O54"/>
      <c r="P54"/>
      <c r="Q54"/>
      <c r="R54"/>
      <c r="S54"/>
      <c r="T54"/>
      <c r="U54"/>
      <c r="V54"/>
      <c r="W54"/>
      <c r="X54"/>
      <c r="Y54"/>
      <c r="Z54"/>
      <c r="AA54"/>
      <c r="AB54"/>
      <c r="AC54"/>
      <c r="AD54"/>
      <c r="AE54"/>
      <c r="AF54"/>
      <c r="AG54"/>
      <c r="AH54"/>
      <c r="AI54"/>
      <c r="AJ54"/>
      <c r="AK54"/>
      <c r="AL54"/>
      <c r="AM54"/>
      <c r="AN54"/>
      <c r="AO54"/>
      <c r="AP54"/>
      <c r="AQ54"/>
      <c r="AR54"/>
      <c r="BN54"/>
      <c r="BS54" s="23"/>
      <c r="EJ54" s="22"/>
    </row>
    <row r="55" spans="3:140" s="19" customFormat="1" ht="14.25" x14ac:dyDescent="0.15">
      <c r="C55" s="18"/>
      <c r="E55" s="78"/>
      <c r="F55" s="21"/>
      <c r="G55" s="21"/>
      <c r="H55" s="21"/>
      <c r="I55" s="21"/>
      <c r="J55" s="21"/>
      <c r="K55" s="21"/>
      <c r="L55" s="79"/>
      <c r="AC55" s="273" t="s">
        <v>121</v>
      </c>
      <c r="AD55" s="273"/>
      <c r="AE55" s="273"/>
      <c r="AF55" s="273"/>
      <c r="AG55" s="273"/>
      <c r="AH55" s="273"/>
      <c r="AI55" s="273"/>
      <c r="AJ55" s="273"/>
      <c r="AK55" s="143" t="s">
        <v>113</v>
      </c>
      <c r="AL55" s="143"/>
      <c r="AM55" s="143"/>
      <c r="AN55" s="143"/>
      <c r="AO55" s="143"/>
      <c r="AP55" s="143"/>
      <c r="AQ55" s="143"/>
      <c r="AR55" s="143"/>
      <c r="BN55"/>
      <c r="BS55" s="23"/>
      <c r="EJ55" s="22"/>
    </row>
    <row r="56" spans="3:140" x14ac:dyDescent="0.15">
      <c r="E56" s="76"/>
      <c r="F56" s="73"/>
      <c r="G56" s="73"/>
      <c r="H56" s="73"/>
      <c r="I56" s="73"/>
      <c r="J56" s="73"/>
      <c r="K56" s="73"/>
      <c r="L56" s="77"/>
    </row>
    <row r="57" spans="3:140" x14ac:dyDescent="0.15">
      <c r="E57" s="84"/>
      <c r="F57" s="85"/>
      <c r="G57" s="85"/>
      <c r="H57" s="85"/>
      <c r="I57" s="85"/>
      <c r="J57" s="85"/>
      <c r="K57" s="85"/>
      <c r="L57" s="86"/>
    </row>
  </sheetData>
  <mergeCells count="76">
    <mergeCell ref="AR35:AR36"/>
    <mergeCell ref="E34:L34"/>
    <mergeCell ref="AB35:AF36"/>
    <mergeCell ref="AG35:AI36"/>
    <mergeCell ref="AJ35:AK36"/>
    <mergeCell ref="AL35:AL36"/>
    <mergeCell ref="J35:O35"/>
    <mergeCell ref="J36:O36"/>
    <mergeCell ref="E35:I37"/>
    <mergeCell ref="AB37:AF37"/>
    <mergeCell ref="AJ37:AL37"/>
    <mergeCell ref="AN37:AP37"/>
    <mergeCell ref="E31:L33"/>
    <mergeCell ref="N25:Y25"/>
    <mergeCell ref="AA23:AQ25"/>
    <mergeCell ref="E23:L29"/>
    <mergeCell ref="E30:L30"/>
    <mergeCell ref="M32:U32"/>
    <mergeCell ref="W32:AE32"/>
    <mergeCell ref="AM35:AN36"/>
    <mergeCell ref="AO35:AO36"/>
    <mergeCell ref="AP35:AQ36"/>
    <mergeCell ref="F39:AQ40"/>
    <mergeCell ref="H45:J45"/>
    <mergeCell ref="K45:L45"/>
    <mergeCell ref="M45:N45"/>
    <mergeCell ref="E51:L51"/>
    <mergeCell ref="M27:R27"/>
    <mergeCell ref="M28:R28"/>
    <mergeCell ref="M29:R29"/>
    <mergeCell ref="G43:Y43"/>
    <mergeCell ref="T47:W49"/>
    <mergeCell ref="O45:P45"/>
    <mergeCell ref="Q45:R45"/>
    <mergeCell ref="S45:T45"/>
    <mergeCell ref="U45:V45"/>
    <mergeCell ref="M33:U33"/>
    <mergeCell ref="W33:AE33"/>
    <mergeCell ref="M31:W31"/>
    <mergeCell ref="AP19:AQ20"/>
    <mergeCell ref="AR19:AR20"/>
    <mergeCell ref="E22:J22"/>
    <mergeCell ref="I15:AL17"/>
    <mergeCell ref="F7:M7"/>
    <mergeCell ref="AG19:AI20"/>
    <mergeCell ref="AJ19:AK20"/>
    <mergeCell ref="AL19:AL20"/>
    <mergeCell ref="AM19:AN20"/>
    <mergeCell ref="AO19:AO20"/>
    <mergeCell ref="AA21:AE21"/>
    <mergeCell ref="AF21:AH21"/>
    <mergeCell ref="AA22:AF22"/>
    <mergeCell ref="AI21:AR21"/>
    <mergeCell ref="E5:AR6"/>
    <mergeCell ref="E19:J20"/>
    <mergeCell ref="AK55:AR55"/>
    <mergeCell ref="F8:M8"/>
    <mergeCell ref="F9:M9"/>
    <mergeCell ref="O8:S8"/>
    <mergeCell ref="O9:S9"/>
    <mergeCell ref="E14:AL14"/>
    <mergeCell ref="AM14:AR14"/>
    <mergeCell ref="AM15:AR18"/>
    <mergeCell ref="AB19:AF20"/>
    <mergeCell ref="K21:Y21"/>
    <mergeCell ref="E21:J21"/>
    <mergeCell ref="K22:Z22"/>
    <mergeCell ref="K20:Z20"/>
    <mergeCell ref="K19:Z19"/>
    <mergeCell ref="AC55:AJ55"/>
    <mergeCell ref="Z46:AA46"/>
    <mergeCell ref="AC46:AM46"/>
    <mergeCell ref="AC47:AO47"/>
    <mergeCell ref="Z47:AB47"/>
    <mergeCell ref="Z49:AB49"/>
    <mergeCell ref="AC49:AJ49"/>
  </mergeCells>
  <phoneticPr fontId="14"/>
  <dataValidations count="1">
    <dataValidation type="list" allowBlank="1" showInputMessage="1" showErrorMessage="1" sqref="AG19">
      <formula1>"昭和,平成"</formula1>
    </dataValidation>
  </dataValidations>
  <printOptions horizontalCentered="1" verticalCentered="1"/>
  <pageMargins left="0.59055118110236227" right="0.59055118110236227" top="0.59055118110236227" bottom="0.59055118110236227"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showGridLines="0" view="pageBreakPreview" topLeftCell="A34" zoomScale="60" zoomScaleNormal="100" workbookViewId="0">
      <selection activeCell="T63" sqref="T63"/>
    </sheetView>
  </sheetViews>
  <sheetFormatPr defaultColWidth="2.875" defaultRowHeight="12" x14ac:dyDescent="0.15"/>
  <cols>
    <col min="1" max="16384" width="2.875" style="52"/>
  </cols>
  <sheetData>
    <row r="1" spans="1:31" x14ac:dyDescent="0.15">
      <c r="A1" s="231" t="s">
        <v>41</v>
      </c>
      <c r="B1" s="231"/>
      <c r="C1" s="231"/>
      <c r="D1" s="231"/>
      <c r="E1" s="231"/>
      <c r="F1" s="231"/>
      <c r="G1" s="231"/>
      <c r="H1" s="231"/>
      <c r="I1" s="231"/>
      <c r="J1" s="231"/>
      <c r="K1" s="231"/>
      <c r="L1" s="231"/>
      <c r="M1" s="231"/>
      <c r="N1" s="231"/>
      <c r="O1" s="231"/>
      <c r="P1" s="231"/>
      <c r="Q1" s="231"/>
      <c r="R1" s="231"/>
      <c r="S1" s="231"/>
      <c r="T1" s="231"/>
      <c r="U1" s="231"/>
      <c r="V1" s="231"/>
      <c r="W1" s="231"/>
      <c r="X1" s="231"/>
      <c r="Y1" s="231"/>
      <c r="Z1" s="231"/>
      <c r="AA1" s="231"/>
      <c r="AB1" s="231"/>
      <c r="AC1" s="231"/>
      <c r="AD1" s="231"/>
      <c r="AE1" s="231"/>
    </row>
    <row r="2" spans="1:31" ht="6" customHeight="1" x14ac:dyDescent="0.15">
      <c r="A2" s="53"/>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row>
    <row r="3" spans="1:31" ht="19.5" customHeight="1" x14ac:dyDescent="0.15">
      <c r="A3" s="53"/>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row>
    <row r="4" spans="1:31" ht="19.5" customHeight="1" x14ac:dyDescent="0.15">
      <c r="A4" s="230" t="s">
        <v>42</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row>
    <row r="5" spans="1:31" ht="7.5" customHeight="1" x14ac:dyDescent="0.15">
      <c r="A5" s="54"/>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row>
    <row r="6" spans="1:31" ht="28.5" customHeight="1" x14ac:dyDescent="0.15">
      <c r="A6" s="55"/>
      <c r="B6" s="55">
        <v>1</v>
      </c>
      <c r="C6" s="232" t="s">
        <v>43</v>
      </c>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row>
    <row r="7" spans="1:31" ht="39" customHeight="1" x14ac:dyDescent="0.15">
      <c r="A7" s="53"/>
      <c r="B7" s="55">
        <v>2</v>
      </c>
      <c r="C7" s="232" t="s">
        <v>44</v>
      </c>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row>
    <row r="8" spans="1:31" ht="15.75" customHeight="1" x14ac:dyDescent="0.15">
      <c r="A8" s="53"/>
      <c r="B8" s="56"/>
      <c r="C8" s="57" t="s">
        <v>45</v>
      </c>
      <c r="D8" s="232" t="s">
        <v>46</v>
      </c>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row>
    <row r="9" spans="1:31" ht="15.75" customHeight="1" x14ac:dyDescent="0.15">
      <c r="A9" s="53"/>
      <c r="B9" s="56"/>
      <c r="C9" s="57" t="s">
        <v>47</v>
      </c>
      <c r="D9" s="232" t="s">
        <v>48</v>
      </c>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row>
    <row r="10" spans="1:31" ht="15.75" customHeight="1" x14ac:dyDescent="0.15">
      <c r="A10" s="53"/>
      <c r="B10" s="56"/>
      <c r="C10" s="57" t="s">
        <v>49</v>
      </c>
      <c r="D10" s="232" t="s">
        <v>50</v>
      </c>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row>
    <row r="11" spans="1:31" ht="27" customHeight="1" x14ac:dyDescent="0.15">
      <c r="A11" s="53"/>
      <c r="B11" s="56"/>
      <c r="C11" s="57" t="s">
        <v>51</v>
      </c>
      <c r="D11" s="232" t="s">
        <v>52</v>
      </c>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row>
    <row r="12" spans="1:31" ht="15.75" customHeight="1" x14ac:dyDescent="0.15">
      <c r="A12" s="53"/>
      <c r="B12" s="56"/>
      <c r="C12" s="57" t="s">
        <v>53</v>
      </c>
      <c r="D12" s="232" t="s">
        <v>54</v>
      </c>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row>
    <row r="13" spans="1:31" ht="18" customHeight="1" x14ac:dyDescent="0.15">
      <c r="A13" s="53"/>
      <c r="B13" s="53"/>
      <c r="C13" s="56" t="s">
        <v>55</v>
      </c>
      <c r="D13" s="232" t="s">
        <v>56</v>
      </c>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row>
    <row r="14" spans="1:31" ht="34.5" customHeight="1" x14ac:dyDescent="0.15">
      <c r="A14" s="53"/>
      <c r="B14" s="58">
        <v>3</v>
      </c>
      <c r="C14" s="232" t="s">
        <v>57</v>
      </c>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row>
    <row r="15" spans="1:31" ht="16.5" customHeight="1" x14ac:dyDescent="0.15">
      <c r="A15" s="53"/>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row>
    <row r="16" spans="1:31" ht="13.5" x14ac:dyDescent="0.15">
      <c r="A16" s="230" t="s">
        <v>58</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row>
    <row r="17" spans="1:31" x14ac:dyDescent="0.15">
      <c r="A17" s="53"/>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row>
    <row r="18" spans="1:31" ht="13.5" x14ac:dyDescent="0.15">
      <c r="A18" s="53"/>
      <c r="B18" s="60" t="s">
        <v>59</v>
      </c>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row>
    <row r="19" spans="1:31" ht="6" customHeight="1" x14ac:dyDescent="0.1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row>
    <row r="20" spans="1:31" ht="15" customHeight="1" x14ac:dyDescent="0.15">
      <c r="A20" s="53"/>
      <c r="B20" s="233" t="s">
        <v>60</v>
      </c>
      <c r="C20" s="234"/>
      <c r="D20" s="234"/>
      <c r="E20" s="234"/>
      <c r="F20" s="234"/>
      <c r="G20" s="234"/>
      <c r="H20" s="234"/>
      <c r="I20" s="234"/>
      <c r="J20" s="234"/>
      <c r="K20" s="234"/>
      <c r="L20" s="234"/>
      <c r="M20" s="234"/>
      <c r="N20" s="235"/>
      <c r="O20" s="236" t="s">
        <v>61</v>
      </c>
      <c r="P20" s="237"/>
      <c r="Q20" s="237"/>
      <c r="R20" s="237"/>
      <c r="S20" s="237"/>
      <c r="T20" s="237"/>
      <c r="U20" s="237"/>
      <c r="V20" s="237"/>
      <c r="W20" s="237"/>
      <c r="X20" s="237"/>
      <c r="Y20" s="237"/>
      <c r="Z20" s="237"/>
      <c r="AA20" s="237"/>
      <c r="AB20" s="237"/>
      <c r="AC20" s="237"/>
      <c r="AD20" s="237"/>
      <c r="AE20" s="238"/>
    </row>
    <row r="21" spans="1:31" ht="32.25" customHeight="1" x14ac:dyDescent="0.15">
      <c r="A21" s="53"/>
      <c r="B21" s="239" t="s">
        <v>62</v>
      </c>
      <c r="C21" s="240"/>
      <c r="D21" s="240"/>
      <c r="E21" s="240"/>
      <c r="F21" s="240"/>
      <c r="G21" s="240"/>
      <c r="H21" s="240"/>
      <c r="I21" s="240"/>
      <c r="J21" s="240"/>
      <c r="K21" s="240"/>
      <c r="L21" s="240"/>
      <c r="M21" s="240"/>
      <c r="N21" s="241"/>
      <c r="O21" s="242" t="s">
        <v>63</v>
      </c>
      <c r="P21" s="243"/>
      <c r="Q21" s="243"/>
      <c r="R21" s="243"/>
      <c r="S21" s="243"/>
      <c r="T21" s="243"/>
      <c r="U21" s="243"/>
      <c r="V21" s="243"/>
      <c r="W21" s="243"/>
      <c r="X21" s="243"/>
      <c r="Y21" s="243"/>
      <c r="Z21" s="243"/>
      <c r="AA21" s="243"/>
      <c r="AB21" s="243"/>
      <c r="AC21" s="243"/>
      <c r="AD21" s="243"/>
      <c r="AE21" s="244"/>
    </row>
    <row r="22" spans="1:31" ht="32.25" customHeight="1" x14ac:dyDescent="0.15">
      <c r="A22" s="53"/>
      <c r="B22" s="239" t="s">
        <v>64</v>
      </c>
      <c r="C22" s="240"/>
      <c r="D22" s="240"/>
      <c r="E22" s="240"/>
      <c r="F22" s="240"/>
      <c r="G22" s="240"/>
      <c r="H22" s="240"/>
      <c r="I22" s="240"/>
      <c r="J22" s="240"/>
      <c r="K22" s="240"/>
      <c r="L22" s="240"/>
      <c r="M22" s="240"/>
      <c r="N22" s="241"/>
      <c r="O22" s="242" t="s">
        <v>65</v>
      </c>
      <c r="P22" s="243"/>
      <c r="Q22" s="243"/>
      <c r="R22" s="243"/>
      <c r="S22" s="243"/>
      <c r="T22" s="243"/>
      <c r="U22" s="243"/>
      <c r="V22" s="243"/>
      <c r="W22" s="243"/>
      <c r="X22" s="243"/>
      <c r="Y22" s="243"/>
      <c r="Z22" s="243"/>
      <c r="AA22" s="243"/>
      <c r="AB22" s="243"/>
      <c r="AC22" s="243"/>
      <c r="AD22" s="243"/>
      <c r="AE22" s="244"/>
    </row>
    <row r="23" spans="1:31" ht="32.25" customHeight="1" x14ac:dyDescent="0.15">
      <c r="A23" s="53"/>
      <c r="B23" s="239" t="s">
        <v>66</v>
      </c>
      <c r="C23" s="240"/>
      <c r="D23" s="240"/>
      <c r="E23" s="240"/>
      <c r="F23" s="240"/>
      <c r="G23" s="240"/>
      <c r="H23" s="240"/>
      <c r="I23" s="240"/>
      <c r="J23" s="240"/>
      <c r="K23" s="240"/>
      <c r="L23" s="240"/>
      <c r="M23" s="240"/>
      <c r="N23" s="241"/>
      <c r="O23" s="242" t="s">
        <v>67</v>
      </c>
      <c r="P23" s="243"/>
      <c r="Q23" s="243"/>
      <c r="R23" s="243"/>
      <c r="S23" s="243"/>
      <c r="T23" s="243"/>
      <c r="U23" s="243"/>
      <c r="V23" s="243"/>
      <c r="W23" s="243"/>
      <c r="X23" s="243"/>
      <c r="Y23" s="243"/>
      <c r="Z23" s="243"/>
      <c r="AA23" s="243"/>
      <c r="AB23" s="243"/>
      <c r="AC23" s="243"/>
      <c r="AD23" s="243"/>
      <c r="AE23" s="244"/>
    </row>
    <row r="24" spans="1:31" ht="12.75" customHeight="1" x14ac:dyDescent="0.15">
      <c r="A24" s="53"/>
      <c r="B24" s="53"/>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53"/>
    </row>
    <row r="25" spans="1:31" ht="13.5" x14ac:dyDescent="0.15">
      <c r="A25" s="53"/>
      <c r="B25" s="60" t="s">
        <v>68</v>
      </c>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row>
    <row r="26" spans="1:31" ht="6" customHeight="1" x14ac:dyDescent="0.15">
      <c r="A26" s="53"/>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row>
    <row r="27" spans="1:31" ht="15" customHeight="1" x14ac:dyDescent="0.15">
      <c r="A27" s="53"/>
      <c r="B27" s="233" t="s">
        <v>60</v>
      </c>
      <c r="C27" s="234"/>
      <c r="D27" s="234"/>
      <c r="E27" s="234"/>
      <c r="F27" s="234"/>
      <c r="G27" s="234"/>
      <c r="H27" s="234"/>
      <c r="I27" s="234"/>
      <c r="J27" s="234"/>
      <c r="K27" s="234"/>
      <c r="L27" s="234"/>
      <c r="M27" s="234"/>
      <c r="N27" s="235"/>
      <c r="O27" s="236" t="s">
        <v>61</v>
      </c>
      <c r="P27" s="237"/>
      <c r="Q27" s="237"/>
      <c r="R27" s="237"/>
      <c r="S27" s="237"/>
      <c r="T27" s="237"/>
      <c r="U27" s="237"/>
      <c r="V27" s="237"/>
      <c r="W27" s="237"/>
      <c r="X27" s="237"/>
      <c r="Y27" s="237"/>
      <c r="Z27" s="237"/>
      <c r="AA27" s="237"/>
      <c r="AB27" s="237"/>
      <c r="AC27" s="237"/>
      <c r="AD27" s="237"/>
      <c r="AE27" s="238"/>
    </row>
    <row r="28" spans="1:31" ht="24" customHeight="1" x14ac:dyDescent="0.15">
      <c r="A28" s="53"/>
      <c r="B28" s="245" t="s">
        <v>69</v>
      </c>
      <c r="C28" s="246"/>
      <c r="D28" s="246"/>
      <c r="E28" s="246"/>
      <c r="F28" s="246"/>
      <c r="G28" s="246"/>
      <c r="H28" s="246"/>
      <c r="I28" s="246"/>
      <c r="J28" s="246"/>
      <c r="K28" s="246"/>
      <c r="L28" s="246"/>
      <c r="M28" s="246"/>
      <c r="N28" s="247"/>
      <c r="O28" s="248" t="s">
        <v>70</v>
      </c>
      <c r="P28" s="249"/>
      <c r="Q28" s="249"/>
      <c r="R28" s="249"/>
      <c r="S28" s="249"/>
      <c r="T28" s="249"/>
      <c r="U28" s="249"/>
      <c r="V28" s="249"/>
      <c r="W28" s="249"/>
      <c r="X28" s="249"/>
      <c r="Y28" s="249"/>
      <c r="Z28" s="249"/>
      <c r="AA28" s="249"/>
      <c r="AB28" s="249"/>
      <c r="AC28" s="249"/>
      <c r="AD28" s="249"/>
      <c r="AE28" s="250"/>
    </row>
    <row r="29" spans="1:31" ht="39" customHeight="1" x14ac:dyDescent="0.15">
      <c r="A29" s="53"/>
      <c r="B29" s="245"/>
      <c r="C29" s="246"/>
      <c r="D29" s="246"/>
      <c r="E29" s="246"/>
      <c r="F29" s="246"/>
      <c r="G29" s="246"/>
      <c r="H29" s="246"/>
      <c r="I29" s="246"/>
      <c r="J29" s="246"/>
      <c r="K29" s="246"/>
      <c r="L29" s="246"/>
      <c r="M29" s="246"/>
      <c r="N29" s="247"/>
      <c r="O29" s="62" t="s">
        <v>71</v>
      </c>
      <c r="P29" s="251" t="s">
        <v>72</v>
      </c>
      <c r="Q29" s="252"/>
      <c r="R29" s="252"/>
      <c r="S29" s="252"/>
      <c r="T29" s="252"/>
      <c r="U29" s="252"/>
      <c r="V29" s="252"/>
      <c r="W29" s="252"/>
      <c r="X29" s="252"/>
      <c r="Y29" s="252"/>
      <c r="Z29" s="252"/>
      <c r="AA29" s="252"/>
      <c r="AB29" s="252"/>
      <c r="AC29" s="252"/>
      <c r="AD29" s="252"/>
      <c r="AE29" s="253"/>
    </row>
    <row r="30" spans="1:31" ht="29.25" customHeight="1" x14ac:dyDescent="0.15">
      <c r="A30" s="53"/>
      <c r="B30" s="239" t="s">
        <v>64</v>
      </c>
      <c r="C30" s="240"/>
      <c r="D30" s="240"/>
      <c r="E30" s="240"/>
      <c r="F30" s="240"/>
      <c r="G30" s="240"/>
      <c r="H30" s="240"/>
      <c r="I30" s="240"/>
      <c r="J30" s="240"/>
      <c r="K30" s="240"/>
      <c r="L30" s="240"/>
      <c r="M30" s="240"/>
      <c r="N30" s="241"/>
      <c r="O30" s="242" t="s">
        <v>73</v>
      </c>
      <c r="P30" s="243"/>
      <c r="Q30" s="243"/>
      <c r="R30" s="243"/>
      <c r="S30" s="243"/>
      <c r="T30" s="243"/>
      <c r="U30" s="243"/>
      <c r="V30" s="243"/>
      <c r="W30" s="243"/>
      <c r="X30" s="243"/>
      <c r="Y30" s="243"/>
      <c r="Z30" s="243"/>
      <c r="AA30" s="243"/>
      <c r="AB30" s="243"/>
      <c r="AC30" s="243"/>
      <c r="AD30" s="243"/>
      <c r="AE30" s="244"/>
    </row>
    <row r="31" spans="1:31" ht="29.25" customHeight="1" x14ac:dyDescent="0.15">
      <c r="A31" s="53"/>
      <c r="B31" s="239" t="s">
        <v>66</v>
      </c>
      <c r="C31" s="240"/>
      <c r="D31" s="240"/>
      <c r="E31" s="240"/>
      <c r="F31" s="240"/>
      <c r="G31" s="240"/>
      <c r="H31" s="240"/>
      <c r="I31" s="240"/>
      <c r="J31" s="240"/>
      <c r="K31" s="240"/>
      <c r="L31" s="240"/>
      <c r="M31" s="240"/>
      <c r="N31" s="241"/>
      <c r="O31" s="242" t="s">
        <v>74</v>
      </c>
      <c r="P31" s="243"/>
      <c r="Q31" s="243"/>
      <c r="R31" s="243"/>
      <c r="S31" s="243"/>
      <c r="T31" s="243"/>
      <c r="U31" s="243"/>
      <c r="V31" s="243"/>
      <c r="W31" s="243"/>
      <c r="X31" s="243"/>
      <c r="Y31" s="243"/>
      <c r="Z31" s="243"/>
      <c r="AA31" s="243"/>
      <c r="AB31" s="243"/>
      <c r="AC31" s="243"/>
      <c r="AD31" s="243"/>
      <c r="AE31" s="244"/>
    </row>
    <row r="32" spans="1:31" ht="29.25" customHeight="1" x14ac:dyDescent="0.15">
      <c r="A32" s="53"/>
      <c r="B32" s="239" t="s">
        <v>75</v>
      </c>
      <c r="C32" s="240"/>
      <c r="D32" s="240"/>
      <c r="E32" s="240"/>
      <c r="F32" s="240"/>
      <c r="G32" s="240"/>
      <c r="H32" s="240"/>
      <c r="I32" s="240"/>
      <c r="J32" s="240"/>
      <c r="K32" s="240"/>
      <c r="L32" s="240"/>
      <c r="M32" s="240"/>
      <c r="N32" s="241"/>
      <c r="O32" s="242" t="s">
        <v>76</v>
      </c>
      <c r="P32" s="243"/>
      <c r="Q32" s="243"/>
      <c r="R32" s="243"/>
      <c r="S32" s="243"/>
      <c r="T32" s="243"/>
      <c r="U32" s="243"/>
      <c r="V32" s="243"/>
      <c r="W32" s="243"/>
      <c r="X32" s="243"/>
      <c r="Y32" s="243"/>
      <c r="Z32" s="243"/>
      <c r="AA32" s="243"/>
      <c r="AB32" s="243"/>
      <c r="AC32" s="243"/>
      <c r="AD32" s="243"/>
      <c r="AE32" s="244"/>
    </row>
    <row r="33" spans="1:31" ht="29.25" customHeight="1" x14ac:dyDescent="0.15">
      <c r="A33" s="53"/>
      <c r="B33" s="239" t="s">
        <v>77</v>
      </c>
      <c r="C33" s="240"/>
      <c r="D33" s="240"/>
      <c r="E33" s="240"/>
      <c r="F33" s="240"/>
      <c r="G33" s="240"/>
      <c r="H33" s="240"/>
      <c r="I33" s="240"/>
      <c r="J33" s="240"/>
      <c r="K33" s="240"/>
      <c r="L33" s="240"/>
      <c r="M33" s="240"/>
      <c r="N33" s="241"/>
      <c r="O33" s="242" t="s">
        <v>78</v>
      </c>
      <c r="P33" s="243"/>
      <c r="Q33" s="243"/>
      <c r="R33" s="243"/>
      <c r="S33" s="243"/>
      <c r="T33" s="243"/>
      <c r="U33" s="243"/>
      <c r="V33" s="243"/>
      <c r="W33" s="243"/>
      <c r="X33" s="243"/>
      <c r="Y33" s="243"/>
      <c r="Z33" s="243"/>
      <c r="AA33" s="243"/>
      <c r="AB33" s="243"/>
      <c r="AC33" s="243"/>
      <c r="AD33" s="243"/>
      <c r="AE33" s="244"/>
    </row>
    <row r="34" spans="1:31" ht="29.25" customHeight="1" x14ac:dyDescent="0.15">
      <c r="A34" s="53"/>
      <c r="B34" s="254" t="s">
        <v>79</v>
      </c>
      <c r="C34" s="255"/>
      <c r="D34" s="255"/>
      <c r="E34" s="255"/>
      <c r="F34" s="255"/>
      <c r="G34" s="255"/>
      <c r="H34" s="255"/>
      <c r="I34" s="255"/>
      <c r="J34" s="255"/>
      <c r="K34" s="255"/>
      <c r="L34" s="255"/>
      <c r="M34" s="255"/>
      <c r="N34" s="256"/>
      <c r="O34" s="257" t="s">
        <v>80</v>
      </c>
      <c r="P34" s="258"/>
      <c r="Q34" s="258"/>
      <c r="R34" s="258"/>
      <c r="S34" s="258"/>
      <c r="T34" s="258"/>
      <c r="U34" s="258"/>
      <c r="V34" s="258"/>
      <c r="W34" s="258"/>
      <c r="X34" s="258"/>
      <c r="Y34" s="258"/>
      <c r="Z34" s="258"/>
      <c r="AA34" s="258"/>
      <c r="AB34" s="258"/>
      <c r="AC34" s="258"/>
      <c r="AD34" s="258"/>
      <c r="AE34" s="259"/>
    </row>
    <row r="35" spans="1:31" ht="16.5" customHeight="1" x14ac:dyDescent="0.15">
      <c r="A35" s="53"/>
      <c r="B35" s="53"/>
      <c r="C35" s="63"/>
      <c r="D35" s="64" t="s">
        <v>81</v>
      </c>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53"/>
    </row>
    <row r="36" spans="1:31" ht="13.5" customHeight="1" x14ac:dyDescent="0.15">
      <c r="A36" s="230" t="s">
        <v>82</v>
      </c>
      <c r="B36" s="230"/>
      <c r="C36" s="230"/>
      <c r="D36" s="230"/>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row>
    <row r="37" spans="1:31" x14ac:dyDescent="0.15">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row>
    <row r="38" spans="1:31" s="65" customFormat="1" ht="16.5" customHeight="1" x14ac:dyDescent="0.15">
      <c r="A38" s="56"/>
      <c r="B38" s="55">
        <v>1</v>
      </c>
      <c r="C38" s="232" t="s">
        <v>83</v>
      </c>
      <c r="D38" s="232"/>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row>
    <row r="39" spans="1:31" s="65" customFormat="1" ht="16.5" customHeight="1" x14ac:dyDescent="0.15">
      <c r="A39" s="56"/>
      <c r="B39" s="55">
        <v>2</v>
      </c>
      <c r="C39" s="232" t="s">
        <v>84</v>
      </c>
      <c r="D39" s="232"/>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row>
    <row r="40" spans="1:31" s="65" customFormat="1" ht="16.5" customHeight="1" x14ac:dyDescent="0.15">
      <c r="A40" s="56"/>
      <c r="B40" s="56"/>
      <c r="C40" s="282" t="s">
        <v>123</v>
      </c>
      <c r="D40" s="66" t="s">
        <v>85</v>
      </c>
      <c r="E40" s="6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row>
    <row r="41" spans="1:31" s="65" customFormat="1" ht="16.5" customHeight="1" x14ac:dyDescent="0.15">
      <c r="A41" s="56"/>
      <c r="B41" s="56"/>
      <c r="C41" s="282" t="s">
        <v>123</v>
      </c>
      <c r="D41" s="66" t="s">
        <v>86</v>
      </c>
      <c r="E41" s="6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row>
    <row r="42" spans="1:31" s="65" customFormat="1" ht="11.25" x14ac:dyDescent="0.15">
      <c r="A42" s="56"/>
      <c r="B42" s="56"/>
      <c r="C42" s="67" t="s">
        <v>87</v>
      </c>
      <c r="D42" s="232" t="s">
        <v>122</v>
      </c>
      <c r="E42" s="232"/>
      <c r="F42" s="232"/>
      <c r="G42" s="232"/>
      <c r="H42" s="232"/>
      <c r="I42" s="232"/>
      <c r="J42" s="232"/>
      <c r="K42" s="232"/>
      <c r="L42" s="232"/>
      <c r="M42" s="232"/>
      <c r="N42" s="232"/>
      <c r="O42" s="232"/>
      <c r="P42" s="232"/>
      <c r="Q42" s="232"/>
      <c r="R42" s="232"/>
      <c r="S42" s="232"/>
      <c r="T42" s="232"/>
      <c r="U42" s="232"/>
      <c r="V42" s="232"/>
      <c r="W42" s="232"/>
      <c r="X42" s="232"/>
      <c r="Y42" s="232"/>
      <c r="Z42" s="232"/>
      <c r="AA42" s="232"/>
      <c r="AB42" s="232"/>
      <c r="AC42" s="232"/>
      <c r="AD42" s="232"/>
      <c r="AE42" s="232"/>
    </row>
    <row r="43" spans="1:31" s="65" customFormat="1" ht="26.25" customHeight="1" x14ac:dyDescent="0.15">
      <c r="A43" s="274"/>
      <c r="B43" s="274"/>
      <c r="C43" s="275" t="s">
        <v>123</v>
      </c>
      <c r="D43" s="276" t="s">
        <v>124</v>
      </c>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7"/>
    </row>
    <row r="44" spans="1:31" ht="25.5" customHeight="1" x14ac:dyDescent="0.15">
      <c r="A44" s="274"/>
      <c r="B44" s="278" t="s">
        <v>71</v>
      </c>
      <c r="C44" s="279" t="s">
        <v>125</v>
      </c>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row>
    <row r="45" spans="1:31" ht="24" customHeight="1" x14ac:dyDescent="0.15">
      <c r="A45" s="274"/>
      <c r="B45" s="278" t="s">
        <v>71</v>
      </c>
      <c r="C45" s="279" t="s">
        <v>126</v>
      </c>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row>
    <row r="46" spans="1:31" x14ac:dyDescent="0.15">
      <c r="A46" s="274"/>
      <c r="B46" s="278"/>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row>
    <row r="47" spans="1:31" ht="13.5" x14ac:dyDescent="0.15">
      <c r="A47" s="281" t="s">
        <v>127</v>
      </c>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row>
    <row r="48" spans="1:31" ht="6.75" customHeight="1" x14ac:dyDescent="0.15">
      <c r="A48" s="274"/>
      <c r="B48" s="278"/>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row>
    <row r="49" spans="1:31" x14ac:dyDescent="0.15">
      <c r="A49" s="274"/>
      <c r="B49" s="278" t="s">
        <v>123</v>
      </c>
      <c r="C49" s="279" t="s">
        <v>128</v>
      </c>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row>
    <row r="50" spans="1:31" ht="55.5" customHeight="1" x14ac:dyDescent="0.15">
      <c r="A50" s="274"/>
      <c r="B50" s="278" t="s">
        <v>123</v>
      </c>
      <c r="C50" s="279" t="s">
        <v>129</v>
      </c>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row>
  </sheetData>
  <mergeCells count="45">
    <mergeCell ref="C50:AE50"/>
    <mergeCell ref="D43:AE43"/>
    <mergeCell ref="C44:AE44"/>
    <mergeCell ref="C45:AE45"/>
    <mergeCell ref="A47:AE47"/>
    <mergeCell ref="C49:AE49"/>
    <mergeCell ref="C39:AE39"/>
    <mergeCell ref="D42:AE42"/>
    <mergeCell ref="B33:N33"/>
    <mergeCell ref="O33:AE33"/>
    <mergeCell ref="B34:N34"/>
    <mergeCell ref="O34:AE34"/>
    <mergeCell ref="A36:AE36"/>
    <mergeCell ref="C38:AE38"/>
    <mergeCell ref="B30:N30"/>
    <mergeCell ref="O30:AE30"/>
    <mergeCell ref="B31:N31"/>
    <mergeCell ref="O31:AE31"/>
    <mergeCell ref="B32:N32"/>
    <mergeCell ref="O32:AE32"/>
    <mergeCell ref="B23:N23"/>
    <mergeCell ref="O23:AE23"/>
    <mergeCell ref="B27:N27"/>
    <mergeCell ref="O27:AE27"/>
    <mergeCell ref="B28:N29"/>
    <mergeCell ref="O28:AE28"/>
    <mergeCell ref="P29:AE29"/>
    <mergeCell ref="B20:N20"/>
    <mergeCell ref="O20:AE20"/>
    <mergeCell ref="B21:N21"/>
    <mergeCell ref="O21:AE21"/>
    <mergeCell ref="B22:N22"/>
    <mergeCell ref="O22:AE22"/>
    <mergeCell ref="A16:AE16"/>
    <mergeCell ref="A1:AE1"/>
    <mergeCell ref="A4:AE4"/>
    <mergeCell ref="C6:AE6"/>
    <mergeCell ref="C7:AE7"/>
    <mergeCell ref="D8:AE8"/>
    <mergeCell ref="D9:AE9"/>
    <mergeCell ref="D10:AE10"/>
    <mergeCell ref="D11:AE11"/>
    <mergeCell ref="D12:AE12"/>
    <mergeCell ref="D13:AE13"/>
    <mergeCell ref="C14:AE14"/>
  </mergeCells>
  <phoneticPr fontId="29"/>
  <printOptions horizontalCentered="1"/>
  <pageMargins left="0.70866141732283472" right="0.70866141732283472" top="0.35433070866141736"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基本ｼｰﾄ</vt:lpstr>
      <vt:lpstr>NO56-6</vt:lpstr>
      <vt:lpstr>裏面</vt:lpstr>
      <vt:lpstr>NO55育児休業等掛金免除申出書</vt:lpstr>
      <vt:lpstr>'NO56-6'!Print_Area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2021-06-14T06:27:18Z</cp:lastPrinted>
  <dcterms:created xsi:type="dcterms:W3CDTF">2010-09-12T22:33:56Z</dcterms:created>
  <dcterms:modified xsi:type="dcterms:W3CDTF">2021-06-14T06:27:34Z</dcterms:modified>
</cp:coreProperties>
</file>