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3" sheetId="9" r:id="rId2"/>
  </sheets>
  <externalReferences>
    <externalReference r:id="rId3"/>
  </externalReferences>
  <definedNames>
    <definedName name="NO56の2産前後掛金免除申出書">'NO56-3'!$E$12:$AR$50</definedName>
    <definedName name="_xlnm.Print_Area" localSheetId="1">'NO56-3'!$D$11:$AQ$94</definedName>
  </definedNames>
  <calcPr calcId="162913"/>
</workbook>
</file>

<file path=xl/calcChain.xml><?xml version="1.0" encoding="utf-8"?>
<calcChain xmlns="http://schemas.openxmlformats.org/spreadsheetml/2006/main">
  <c r="H30" i="9" l="1"/>
  <c r="G7" i="9" l="1"/>
  <c r="N30" i="9" s="1"/>
  <c r="G8" i="9"/>
  <c r="W25" i="9"/>
  <c r="K25" i="9"/>
  <c r="N24" i="1" l="1"/>
  <c r="M24" i="1"/>
  <c r="K24" i="1"/>
  <c r="N23" i="1"/>
  <c r="M23" i="1"/>
  <c r="L23" i="1"/>
  <c r="K23" i="1"/>
  <c r="N22" i="1"/>
  <c r="M22" i="1"/>
  <c r="L22" i="1"/>
  <c r="K22" i="1"/>
  <c r="N21" i="1"/>
  <c r="M21" i="1"/>
  <c r="L21" i="1"/>
  <c r="K21" i="1"/>
  <c r="I21" i="1"/>
  <c r="M19" i="1"/>
  <c r="L19" i="1"/>
  <c r="I19" i="1"/>
  <c r="O9" i="9" l="1"/>
  <c r="G9" i="9"/>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alcChain>
</file>

<file path=xl/sharedStrings.xml><?xml version="1.0" encoding="utf-8"?>
<sst xmlns="http://schemas.openxmlformats.org/spreadsheetml/2006/main" count="174" uniqueCount="76">
  <si>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</si>
  <si>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</si>
  <si>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</si>
  <si>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</si>
  <si>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</si>
  <si>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</si>
  <si>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</si>
  <si>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</si>
  <si>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</si>
  <si>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</si>
  <si>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</si>
  <si>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</si>
  <si>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</si>
  <si>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</si>
  <si>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</si>
  <si>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</si>
  <si>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</si>
  <si>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</si>
  <si>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</si>
  <si>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</si>
  <si>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</si>
  <si>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</si>
  <si>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生年月日</t>
    <rPh sb="0" eb="2">
      <t>セイネン</t>
    </rPh>
    <rPh sb="2" eb="4">
      <t>ガッピ</t>
    </rPh>
    <phoneticPr fontId="5"/>
  </si>
  <si>
    <t>㊞</t>
  </si>
  <si>
    <t>年</t>
    <rPh sb="0" eb="1">
      <t>ネン</t>
    </rPh>
    <phoneticPr fontId="5"/>
  </si>
  <si>
    <t>日</t>
    <rPh sb="0" eb="1">
      <t>ヒ</t>
    </rPh>
    <phoneticPr fontId="5"/>
  </si>
  <si>
    <t>産前・後休業(変更)中の掛金免除申出日</t>
    <rPh sb="0" eb="2">
      <t>サンゼン</t>
    </rPh>
    <rPh sb="3" eb="4">
      <t>ゴ</t>
    </rPh>
    <rPh sb="4" eb="6">
      <t>キュウギョウ</t>
    </rPh>
    <rPh sb="7" eb="9">
      <t>ヘンコウ</t>
    </rPh>
    <rPh sb="10" eb="11">
      <t>ナカ</t>
    </rPh>
    <rPh sb="12" eb="14">
      <t>カケキン</t>
    </rPh>
    <rPh sb="14" eb="16">
      <t>メンジョ</t>
    </rPh>
    <rPh sb="16" eb="17">
      <t>モウ</t>
    </rPh>
    <rPh sb="17" eb="18">
      <t>デ</t>
    </rPh>
    <rPh sb="18" eb="19">
      <t>ビ</t>
    </rPh>
    <phoneticPr fontId="5"/>
  </si>
  <si>
    <t>ｺｰﾄﾞ</t>
    <phoneticPr fontId="5"/>
  </si>
  <si>
    <t>標準報酬定時決定基礎届・保険者算定申立に係る例年の状況，報酬の比較及び組合員の同意等
（定時決定用）</t>
    <rPh sb="0" eb="2">
      <t>ヒョウジュン</t>
    </rPh>
    <rPh sb="2" eb="4">
      <t>ホウシュウ</t>
    </rPh>
    <rPh sb="4" eb="6">
      <t>テイジ</t>
    </rPh>
    <rPh sb="6" eb="8">
      <t>ケッテイ</t>
    </rPh>
    <rPh sb="8" eb="10">
      <t>キソ</t>
    </rPh>
    <rPh sb="10" eb="11">
      <t>トドケ</t>
    </rPh>
    <rPh sb="12" eb="15">
      <t>ホケンシャ</t>
    </rPh>
    <rPh sb="15" eb="17">
      <t>サンテイ</t>
    </rPh>
    <rPh sb="17" eb="19">
      <t>モウシタテ</t>
    </rPh>
    <rPh sb="20" eb="21">
      <t>カカ</t>
    </rPh>
    <rPh sb="22" eb="24">
      <t>レイネン</t>
    </rPh>
    <rPh sb="25" eb="27">
      <t>ジョウキョウ</t>
    </rPh>
    <rPh sb="28" eb="30">
      <t>ホウシュウ</t>
    </rPh>
    <rPh sb="31" eb="33">
      <t>ヒカク</t>
    </rPh>
    <rPh sb="33" eb="34">
      <t>オヨ</t>
    </rPh>
    <rPh sb="35" eb="37">
      <t>クミアイ</t>
    </rPh>
    <rPh sb="37" eb="38">
      <t>イン</t>
    </rPh>
    <rPh sb="39" eb="41">
      <t>ドウイ</t>
    </rPh>
    <rPh sb="41" eb="42">
      <t>トウ</t>
    </rPh>
    <rPh sb="44" eb="46">
      <t>テイジ</t>
    </rPh>
    <rPh sb="46" eb="48">
      <t>ケッテイ</t>
    </rPh>
    <rPh sb="48" eb="49">
      <t>ヨウ</t>
    </rPh>
    <phoneticPr fontId="5"/>
  </si>
  <si>
    <t>【申請にあたっての注意事項】</t>
    <rPh sb="1" eb="3">
      <t>シンセイ</t>
    </rPh>
    <rPh sb="9" eb="11">
      <t>チュウイ</t>
    </rPh>
    <rPh sb="11" eb="13">
      <t>ジコウ</t>
    </rPh>
    <phoneticPr fontId="5"/>
  </si>
  <si>
    <t>・</t>
  </si>
  <si>
    <t>この用紙は，標準報酬定時決定基礎届を届け出るにあたって，年間報酬の平均で決定することを申し立てる場合に必ず提出して</t>
    <rPh sb="2" eb="4">
      <t>ヨウシ</t>
    </rPh>
    <rPh sb="6" eb="8">
      <t>ヒョウジュン</t>
    </rPh>
    <rPh sb="8" eb="10">
      <t>ホウシュウ</t>
    </rPh>
    <rPh sb="10" eb="12">
      <t>テイジ</t>
    </rPh>
    <rPh sb="12" eb="14">
      <t>ケッテイ</t>
    </rPh>
    <rPh sb="14" eb="16">
      <t>キソ</t>
    </rPh>
    <rPh sb="16" eb="17">
      <t>トドケ</t>
    </rPh>
    <rPh sb="18" eb="19">
      <t>トド</t>
    </rPh>
    <rPh sb="20" eb="21">
      <t>デ</t>
    </rPh>
    <rPh sb="28" eb="30">
      <t>ネンカン</t>
    </rPh>
    <rPh sb="30" eb="32">
      <t>ホウシュウ</t>
    </rPh>
    <rPh sb="33" eb="35">
      <t>ヘイキン</t>
    </rPh>
    <rPh sb="36" eb="38">
      <t>ケッテイ</t>
    </rPh>
    <rPh sb="43" eb="44">
      <t>モウ</t>
    </rPh>
    <rPh sb="45" eb="46">
      <t>タ</t>
    </rPh>
    <rPh sb="48" eb="50">
      <t>バアイ</t>
    </rPh>
    <phoneticPr fontId="5"/>
  </si>
  <si>
    <t>ください。</t>
  </si>
  <si>
    <t>この用紙は，定時決定にあたり，４，５，６月の報酬の月平均と年間報酬の月平均に２等級以上差があり，年間報酬の平均で決</t>
    <rPh sb="2" eb="4">
      <t>ヨウシ</t>
    </rPh>
    <rPh sb="6" eb="8">
      <t>テイジ</t>
    </rPh>
    <rPh sb="8" eb="10">
      <t>ケッテイ</t>
    </rPh>
    <rPh sb="20" eb="21">
      <t>ガツ</t>
    </rPh>
    <rPh sb="22" eb="24">
      <t>ホウシュウ</t>
    </rPh>
    <rPh sb="25" eb="26">
      <t>ツキ</t>
    </rPh>
    <rPh sb="26" eb="28">
      <t>ヘイキン</t>
    </rPh>
    <rPh sb="29" eb="31">
      <t>ネンカン</t>
    </rPh>
    <rPh sb="31" eb="33">
      <t>ホウシュウ</t>
    </rPh>
    <rPh sb="34" eb="35">
      <t>ツキ</t>
    </rPh>
    <rPh sb="35" eb="37">
      <t>ヘイキン</t>
    </rPh>
    <rPh sb="39" eb="41">
      <t>トウキュウ</t>
    </rPh>
    <rPh sb="41" eb="43">
      <t>イジョウ</t>
    </rPh>
    <rPh sb="43" eb="44">
      <t>サ</t>
    </rPh>
    <rPh sb="48" eb="50">
      <t>ネンカン</t>
    </rPh>
    <rPh sb="50" eb="52">
      <t>ホウシュウ</t>
    </rPh>
    <rPh sb="53" eb="55">
      <t>ヘイキン</t>
    </rPh>
    <rPh sb="56" eb="57">
      <t>ケツ</t>
    </rPh>
    <phoneticPr fontId="5"/>
  </si>
  <si>
    <t>定することに同意する方のみ記入してください。</t>
    <rPh sb="6" eb="8">
      <t>ドウイ</t>
    </rPh>
    <phoneticPr fontId="5"/>
  </si>
  <si>
    <t>また，組合員の同意を得ている必要がありますので，同意欄に組合員の自署にて氏名を記入いただくか，記名の上，押印してくだ</t>
    <rPh sb="3" eb="5">
      <t>クミアイ</t>
    </rPh>
    <rPh sb="5" eb="6">
      <t>イン</t>
    </rPh>
    <rPh sb="7" eb="9">
      <t>ドウイ</t>
    </rPh>
    <rPh sb="10" eb="11">
      <t>エ</t>
    </rPh>
    <rPh sb="14" eb="16">
      <t>ヒツヨウ</t>
    </rPh>
    <rPh sb="24" eb="26">
      <t>ドウイ</t>
    </rPh>
    <rPh sb="26" eb="27">
      <t>ラン</t>
    </rPh>
    <rPh sb="28" eb="30">
      <t>クミアイ</t>
    </rPh>
    <rPh sb="30" eb="31">
      <t>イン</t>
    </rPh>
    <rPh sb="32" eb="34">
      <t>ジショ</t>
    </rPh>
    <rPh sb="50" eb="51">
      <t>ウエ</t>
    </rPh>
    <rPh sb="52" eb="54">
      <t>オウイン</t>
    </rPh>
    <phoneticPr fontId="5"/>
  </si>
  <si>
    <t>さい。</t>
  </si>
  <si>
    <t>なお，標準報酬の月額は，年金や傷病手当金など，組合員が受ける給付の額にも影響を及ぼすことに留意してください。</t>
    <rPh sb="3" eb="5">
      <t>ヒョウジュン</t>
    </rPh>
    <rPh sb="5" eb="7">
      <t>ホウシュウ</t>
    </rPh>
    <rPh sb="8" eb="10">
      <t>ゲツガク</t>
    </rPh>
    <rPh sb="12" eb="14">
      <t>ネンキン</t>
    </rPh>
    <rPh sb="15" eb="17">
      <t>ショウビョウ</t>
    </rPh>
    <rPh sb="17" eb="20">
      <t>テアテキン</t>
    </rPh>
    <rPh sb="23" eb="25">
      <t>クミアイ</t>
    </rPh>
    <rPh sb="25" eb="26">
      <t>イン</t>
    </rPh>
    <rPh sb="27" eb="28">
      <t>ウ</t>
    </rPh>
    <rPh sb="30" eb="32">
      <t>キュウフ</t>
    </rPh>
    <rPh sb="33" eb="34">
      <t>ガク</t>
    </rPh>
    <rPh sb="36" eb="38">
      <t>エイキョウ</t>
    </rPh>
    <rPh sb="39" eb="40">
      <t>オヨ</t>
    </rPh>
    <rPh sb="45" eb="47">
      <t>リュウイ</t>
    </rPh>
    <phoneticPr fontId="5"/>
  </si>
  <si>
    <t>所属所コード</t>
    <rPh sb="0" eb="2">
      <t>ショゾク</t>
    </rPh>
    <rPh sb="2" eb="3">
      <t>ショ</t>
    </rPh>
    <phoneticPr fontId="5"/>
  </si>
  <si>
    <t>所属所名（部署名）</t>
    <rPh sb="0" eb="2">
      <t>ショゾク</t>
    </rPh>
    <rPh sb="2" eb="3">
      <t>ショ</t>
    </rPh>
    <rPh sb="3" eb="4">
      <t>メイ</t>
    </rPh>
    <rPh sb="5" eb="7">
      <t>ブショ</t>
    </rPh>
    <rPh sb="7" eb="8">
      <t>メイ</t>
    </rPh>
    <phoneticPr fontId="5"/>
  </si>
  <si>
    <t>組合員番号</t>
    <rPh sb="0" eb="2">
      <t>クミアイ</t>
    </rPh>
    <rPh sb="2" eb="3">
      <t>イン</t>
    </rPh>
    <rPh sb="3" eb="5">
      <t>バンゴウ</t>
    </rPh>
    <phoneticPr fontId="5"/>
  </si>
  <si>
    <t>組合員の氏名カナ</t>
    <rPh sb="0" eb="2">
      <t>クミアイ</t>
    </rPh>
    <rPh sb="2" eb="3">
      <t>イン</t>
    </rPh>
    <rPh sb="4" eb="5">
      <t>シ</t>
    </rPh>
    <rPh sb="5" eb="6">
      <t>メイ</t>
    </rPh>
    <phoneticPr fontId="5"/>
  </si>
  <si>
    <t>生年月日</t>
    <rPh sb="0" eb="1">
      <t>ナマ</t>
    </rPh>
    <rPh sb="1" eb="2">
      <t>ネン</t>
    </rPh>
    <rPh sb="2" eb="3">
      <t>ガツ</t>
    </rPh>
    <rPh sb="3" eb="4">
      <t>ヒ</t>
    </rPh>
    <phoneticPr fontId="5"/>
  </si>
  <si>
    <t>性別</t>
    <rPh sb="0" eb="2">
      <t>セイベツ</t>
    </rPh>
    <phoneticPr fontId="5"/>
  </si>
  <si>
    <t>【前年７月～本年６月の報酬額等の欄】</t>
    <rPh sb="1" eb="2">
      <t>マエ</t>
    </rPh>
    <rPh sb="2" eb="3">
      <t>ネン</t>
    </rPh>
    <rPh sb="4" eb="5">
      <t>ガツ</t>
    </rPh>
    <rPh sb="6" eb="8">
      <t>ホンネン</t>
    </rPh>
    <rPh sb="9" eb="10">
      <t>ガツ</t>
    </rPh>
    <rPh sb="11" eb="13">
      <t>ホウシュウ</t>
    </rPh>
    <rPh sb="13" eb="14">
      <t>ガク</t>
    </rPh>
    <rPh sb="14" eb="15">
      <t>トウ</t>
    </rPh>
    <rPh sb="16" eb="17">
      <t>ラン</t>
    </rPh>
    <phoneticPr fontId="5"/>
  </si>
  <si>
    <t>※和暦で記載してください。</t>
    <rPh sb="1" eb="3">
      <t>ワレキ</t>
    </rPh>
    <rPh sb="4" eb="6">
      <t>キサイ</t>
    </rPh>
    <phoneticPr fontId="5"/>
  </si>
  <si>
    <t>算定基礎月の報酬支払基礎日数</t>
    <rPh sb="0" eb="2">
      <t>サンテイ</t>
    </rPh>
    <rPh sb="2" eb="4">
      <t>キソ</t>
    </rPh>
    <rPh sb="4" eb="5">
      <t>ツキ</t>
    </rPh>
    <rPh sb="6" eb="8">
      <t>ホウシュウ</t>
    </rPh>
    <rPh sb="8" eb="10">
      <t>シハラ</t>
    </rPh>
    <rPh sb="10" eb="12">
      <t>キソ</t>
    </rPh>
    <rPh sb="12" eb="14">
      <t>ニッスウ</t>
    </rPh>
    <phoneticPr fontId="5"/>
  </si>
  <si>
    <t>固定的給与</t>
    <rPh sb="0" eb="3">
      <t>コテイテキ</t>
    </rPh>
    <rPh sb="3" eb="5">
      <t>キュウヨ</t>
    </rPh>
    <phoneticPr fontId="5"/>
  </si>
  <si>
    <t>非固定的給与</t>
    <rPh sb="0" eb="1">
      <t>ヒ</t>
    </rPh>
    <rPh sb="1" eb="4">
      <t>コテイテキ</t>
    </rPh>
    <rPh sb="4" eb="6">
      <t>キュウヨ</t>
    </rPh>
    <phoneticPr fontId="5"/>
  </si>
  <si>
    <t>合計</t>
    <rPh sb="0" eb="2">
      <t>ゴウケイ</t>
    </rPh>
    <phoneticPr fontId="5"/>
  </si>
  <si>
    <t>月</t>
    <rPh sb="0" eb="1">
      <t>ガツ</t>
    </rPh>
    <phoneticPr fontId="5"/>
  </si>
  <si>
    <t>円</t>
    <rPh sb="0" eb="1">
      <t>エン</t>
    </rPh>
    <phoneticPr fontId="5"/>
  </si>
  <si>
    <t>日</t>
  </si>
  <si>
    <t>【標準報酬の月額の比較欄】※全て給与支給機関が記載してください。</t>
    <rPh sb="1" eb="3">
      <t>ヒョウジュン</t>
    </rPh>
    <rPh sb="3" eb="5">
      <t>ホウシュウ</t>
    </rPh>
    <rPh sb="6" eb="8">
      <t>ゲツガク</t>
    </rPh>
    <rPh sb="9" eb="11">
      <t>ヒカク</t>
    </rPh>
    <rPh sb="11" eb="12">
      <t>ラン</t>
    </rPh>
    <rPh sb="14" eb="15">
      <t>スベ</t>
    </rPh>
    <rPh sb="16" eb="18">
      <t>キュウヨ</t>
    </rPh>
    <rPh sb="18" eb="20">
      <t>シキュウ</t>
    </rPh>
    <rPh sb="20" eb="22">
      <t>キカン</t>
    </rPh>
    <rPh sb="23" eb="25">
      <t>キサイ</t>
    </rPh>
    <phoneticPr fontId="5"/>
  </si>
  <si>
    <t>従前の
標準報酬の月額</t>
    <rPh sb="0" eb="2">
      <t>ジュウゼン</t>
    </rPh>
    <rPh sb="4" eb="6">
      <t>ヒョウジュン</t>
    </rPh>
    <rPh sb="6" eb="8">
      <t>ホウシュウ</t>
    </rPh>
    <rPh sb="9" eb="11">
      <t>ゲツガク</t>
    </rPh>
    <phoneticPr fontId="5"/>
  </si>
  <si>
    <t>短期給付</t>
    <rPh sb="0" eb="2">
      <t>タンキ</t>
    </rPh>
    <rPh sb="2" eb="4">
      <t>キュウフ</t>
    </rPh>
    <phoneticPr fontId="5"/>
  </si>
  <si>
    <t>厚生年金（上段）・退職等年金（下段）</t>
    <rPh sb="0" eb="2">
      <t>コウセイ</t>
    </rPh>
    <rPh sb="2" eb="4">
      <t>ネンキン</t>
    </rPh>
    <rPh sb="5" eb="7">
      <t>ジョウダン</t>
    </rPh>
    <rPh sb="9" eb="12">
      <t>タイショクナド</t>
    </rPh>
    <rPh sb="12" eb="14">
      <t>ネンキン</t>
    </rPh>
    <rPh sb="15" eb="17">
      <t>カダン</t>
    </rPh>
    <phoneticPr fontId="5"/>
  </si>
  <si>
    <t>標準報酬</t>
    <rPh sb="0" eb="2">
      <t>ヒョウジュン</t>
    </rPh>
    <rPh sb="2" eb="4">
      <t>ホウシュウ</t>
    </rPh>
    <phoneticPr fontId="5"/>
  </si>
  <si>
    <t>等　級</t>
    <rPh sb="0" eb="1">
      <t>トウ</t>
    </rPh>
    <rPh sb="2" eb="3">
      <t>キュウ</t>
    </rPh>
    <phoneticPr fontId="5"/>
  </si>
  <si>
    <t>月　額</t>
    <rPh sb="0" eb="1">
      <t>ツキ</t>
    </rPh>
    <rPh sb="2" eb="3">
      <t>ガク</t>
    </rPh>
    <phoneticPr fontId="5"/>
  </si>
  <si>
    <t>千円</t>
    <rPh sb="0" eb="2">
      <t>センエン</t>
    </rPh>
    <phoneticPr fontId="5"/>
  </si>
  <si>
    <t>前年7月～本年6月の
合計額（※）</t>
    <rPh sb="0" eb="2">
      <t>ゼンネン</t>
    </rPh>
    <rPh sb="5" eb="7">
      <t>ホンネン</t>
    </rPh>
    <rPh sb="11" eb="13">
      <t>ゴウケイ</t>
    </rPh>
    <phoneticPr fontId="5"/>
  </si>
  <si>
    <t>前年7月～本年6月の
平均額（※）</t>
  </si>
  <si>
    <t>厚生年金（上段）・退職等年金（下段）</t>
    <rPh sb="0" eb="2">
      <t>コウセイ</t>
    </rPh>
    <rPh sb="2" eb="4">
      <t>ネンキン</t>
    </rPh>
    <rPh sb="5" eb="7">
      <t>ジョウダン</t>
    </rPh>
    <rPh sb="9" eb="11">
      <t>タイショク</t>
    </rPh>
    <rPh sb="11" eb="12">
      <t>トウ</t>
    </rPh>
    <rPh sb="12" eb="14">
      <t>ネンキン</t>
    </rPh>
    <rPh sb="15" eb="17">
      <t>カダン</t>
    </rPh>
    <phoneticPr fontId="5"/>
  </si>
  <si>
    <t>本年4月～6月の
合計額（※）</t>
    <rPh sb="0" eb="2">
      <t>ホンネン</t>
    </rPh>
    <phoneticPr fontId="5"/>
  </si>
  <si>
    <t>本年4月～6月の
平均額（※）</t>
  </si>
  <si>
    <t>２等級以上（○又は×）</t>
  </si>
  <si>
    <t>修　正　平　均　額（※）</t>
    <rPh sb="8" eb="9">
      <t>ガク</t>
    </rPh>
    <phoneticPr fontId="5"/>
  </si>
  <si>
    <t>【標準報酬の月額の比較欄】の（※）部分を算出する場合は，以下にご注意ください。</t>
    <rPh sb="17" eb="19">
      <t>ブブン</t>
    </rPh>
    <rPh sb="20" eb="22">
      <t>サンシュツ</t>
    </rPh>
    <rPh sb="24" eb="26">
      <t>バアイ</t>
    </rPh>
    <rPh sb="28" eb="30">
      <t>イカ</t>
    </rPh>
    <rPh sb="32" eb="34">
      <t>チュウイ</t>
    </rPh>
    <phoneticPr fontId="5"/>
  </si>
  <si>
    <t>①　支払基礎日数17日未満の月の報酬額は除く。
②　欠勤や無給休職により報酬の全部が支給されない場合は，支払基礎日数が17日以上である月は実支給額を用いることとし，休職者給与を受けているこ
　と等により報酬の一部が支給されない月がある場合は，支払基礎日数が17日以上であっても当該月を除く。
③　給与の支払いに遅配がある場合は
　ア　前年６月分以前に支払うべきであった給与の遅配分を前年７月～本年６月に受けた場合は，その遅配分に当たる報酬の額を除く。
　イ　前年７月～本年６月の間に本来支払うはずの報酬の一部が，本年７月以降に支払われることになった場合は，その支払うはずだった月を除く。
④　前年７月～本年６月の間に固定的給与の変動が起こった場合でも，報酬月額の算定対象となる月であれば，固定的給与の変動が反映された報酬も
　含めて平均を算定する。
⑤　前年７月～本年６月の間に，今回の保険者算定の要件を満たす所属所（部署）に異動した場合（組合員資格の得喪を伴う異動を除く。）でも，報
　酬月額の算定の対象となる月であれば，異動前の所属所（部署）で受けた報酬も含めて平均を算定する。
⑥　年間報酬の平均で決定する場合は，「標準報酬定時決定基礎届」の「修正平均額」欄には「前年７月～本年６月の平均額」を記入する。</t>
    <rPh sb="42" eb="44">
      <t>シキュウ</t>
    </rPh>
    <rPh sb="48" eb="50">
      <t>バアイ</t>
    </rPh>
    <rPh sb="52" eb="54">
      <t>シハライ</t>
    </rPh>
    <rPh sb="54" eb="56">
      <t>キソ</t>
    </rPh>
    <rPh sb="56" eb="58">
      <t>ニッスウ</t>
    </rPh>
    <rPh sb="61" eb="62">
      <t>ニチ</t>
    </rPh>
    <rPh sb="62" eb="64">
      <t>イジョウ</t>
    </rPh>
    <rPh sb="67" eb="68">
      <t>ツキ</t>
    </rPh>
    <rPh sb="69" eb="70">
      <t>ジツ</t>
    </rPh>
    <rPh sb="70" eb="73">
      <t>シキュウガク</t>
    </rPh>
    <rPh sb="74" eb="75">
      <t>モチ</t>
    </rPh>
    <rPh sb="82" eb="84">
      <t>キュウショク</t>
    </rPh>
    <rPh sb="84" eb="85">
      <t>シャ</t>
    </rPh>
    <rPh sb="85" eb="87">
      <t>キュウヨ</t>
    </rPh>
    <rPh sb="88" eb="89">
      <t>ウ</t>
    </rPh>
    <rPh sb="97" eb="98">
      <t>トウ</t>
    </rPh>
    <rPh sb="101" eb="103">
      <t>ホウシュウ</t>
    </rPh>
    <rPh sb="104" eb="106">
      <t>イチブ</t>
    </rPh>
    <rPh sb="107" eb="109">
      <t>シキュウ</t>
    </rPh>
    <rPh sb="113" eb="114">
      <t>ツキ</t>
    </rPh>
    <rPh sb="117" eb="119">
      <t>バアイ</t>
    </rPh>
    <rPh sb="121" eb="123">
      <t>シハライ</t>
    </rPh>
    <rPh sb="123" eb="125">
      <t>キソ</t>
    </rPh>
    <rPh sb="125" eb="127">
      <t>ニッスウ</t>
    </rPh>
    <rPh sb="130" eb="131">
      <t>ニチ</t>
    </rPh>
    <rPh sb="131" eb="133">
      <t>イジョウ</t>
    </rPh>
    <rPh sb="138" eb="140">
      <t>トウガイ</t>
    </rPh>
    <rPh sb="140" eb="141">
      <t>ツキ</t>
    </rPh>
    <rPh sb="142" eb="143">
      <t>ノゾ</t>
    </rPh>
    <rPh sb="196" eb="198">
      <t>ホンネン</t>
    </rPh>
    <rPh sb="256" eb="258">
      <t>ホンネン</t>
    </rPh>
    <rPh sb="290" eb="291">
      <t>ノゾ</t>
    </rPh>
    <rPh sb="311" eb="313">
      <t>キュウヨ</t>
    </rPh>
    <rPh sb="331" eb="333">
      <t>サンテイ</t>
    </rPh>
    <rPh sb="347" eb="349">
      <t>キュウヨ</t>
    </rPh>
    <rPh sb="358" eb="360">
      <t>ホウシュウ</t>
    </rPh>
    <rPh sb="369" eb="371">
      <t>サンテイ</t>
    </rPh>
    <rPh sb="405" eb="407">
      <t>ショゾク</t>
    </rPh>
    <rPh sb="407" eb="408">
      <t>ショ</t>
    </rPh>
    <rPh sb="448" eb="450">
      <t>サンテイ</t>
    </rPh>
    <rPh sb="466" eb="468">
      <t>ショゾク</t>
    </rPh>
    <rPh sb="468" eb="469">
      <t>ショ</t>
    </rPh>
    <rPh sb="486" eb="488">
      <t>サンテイ</t>
    </rPh>
    <rPh sb="494" eb="496">
      <t>ネンカン</t>
    </rPh>
    <rPh sb="496" eb="498">
      <t>ホウシュウ</t>
    </rPh>
    <rPh sb="499" eb="501">
      <t>ヘイキン</t>
    </rPh>
    <rPh sb="502" eb="504">
      <t>ケッテイ</t>
    </rPh>
    <rPh sb="506" eb="508">
      <t>バアイ</t>
    </rPh>
    <rPh sb="525" eb="527">
      <t>シュウセイ</t>
    </rPh>
    <rPh sb="527" eb="529">
      <t>ヘイキン</t>
    </rPh>
    <rPh sb="529" eb="530">
      <t>ガク</t>
    </rPh>
    <rPh sb="531" eb="532">
      <t>ラン</t>
    </rPh>
    <rPh sb="550" eb="552">
      <t>キニュウ</t>
    </rPh>
    <phoneticPr fontId="5"/>
  </si>
  <si>
    <t>【組合員の同意欄】</t>
    <rPh sb="1" eb="3">
      <t>クミアイ</t>
    </rPh>
    <rPh sb="3" eb="4">
      <t>イン</t>
    </rPh>
    <phoneticPr fontId="5"/>
  </si>
  <si>
    <t>　私は本年の定時決定にあたり，年間報酬額の平均で決定することを希望しますので，当所属所（部署）が申立てすることに同意します。</t>
    <rPh sb="1" eb="2">
      <t>ワタシ</t>
    </rPh>
    <rPh sb="3" eb="5">
      <t>ホンネン</t>
    </rPh>
    <rPh sb="6" eb="8">
      <t>テイジ</t>
    </rPh>
    <rPh sb="8" eb="10">
      <t>ケッテイ</t>
    </rPh>
    <rPh sb="19" eb="20">
      <t>ガク</t>
    </rPh>
    <rPh sb="31" eb="33">
      <t>キボウ</t>
    </rPh>
    <rPh sb="39" eb="40">
      <t>トウ</t>
    </rPh>
    <rPh sb="40" eb="42">
      <t>ショゾク</t>
    </rPh>
    <rPh sb="42" eb="43">
      <t>ショ</t>
    </rPh>
    <rPh sb="44" eb="46">
      <t>ブショ</t>
    </rPh>
    <rPh sb="48" eb="50">
      <t>モウシタ</t>
    </rPh>
    <rPh sb="56" eb="58">
      <t>ドウイ</t>
    </rPh>
    <phoneticPr fontId="5"/>
  </si>
  <si>
    <t>組合員氏名</t>
    <rPh sb="0" eb="2">
      <t>クミアイ</t>
    </rPh>
    <rPh sb="2" eb="3">
      <t>イン</t>
    </rPh>
    <rPh sb="3" eb="5">
      <t>シメイ</t>
    </rPh>
    <phoneticPr fontId="5"/>
  </si>
  <si>
    <t>【備考欄】</t>
  </si>
  <si>
    <t>公立鹿</t>
    <rPh sb="0" eb="2">
      <t>コウリツ</t>
    </rPh>
    <rPh sb="2" eb="3">
      <t>カ</t>
    </rPh>
    <phoneticPr fontId="13"/>
  </si>
  <si>
    <t>Ｒ３．４　〔整理番号56-3〕</t>
    <rPh sb="6" eb="8">
      <t>セイリ</t>
    </rPh>
    <rPh sb="8" eb="10">
      <t>バンゴウ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</si>
</sst>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8"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b/>
      <sz val="11"/>
      <color indexed="10"/>
      <name val="ＭＳ 明朝"/>
      <family val="1"/>
      <charset val="128"/>
    </font>
    <font>
      <sz val="11"/>
      <color indexed="8"/>
      <name val="ＭＳ 明朝"/>
      <family val="1"/>
      <charset val="128"/>
    </font>
    <font>
      <sz val="16"/>
      <name val="ＭＳ 明朝"/>
      <family val="1"/>
      <charset val="128"/>
    </font>
    <font>
      <sz val="16"/>
      <color rgb="FFFF0000"/>
      <name val="ＭＳ 明朝"/>
      <family val="1"/>
      <charset val="128"/>
    </font>
    <font>
      <sz val="14"/>
      <name val="ＭＳ ゴシック"/>
      <family val="3"/>
      <charset val="128"/>
    </font>
    <font>
      <sz val="6"/>
      <name val="ＭＳ Ｐゴシック"/>
      <family val="3"/>
      <charset val="128"/>
      <scheme val="minor"/>
    </font>
    <font>
      <b/>
      <sz val="14"/>
      <name val="ＭＳ ゴシック"/>
      <family val="3"/>
      <charset val="128"/>
    </font>
    <font>
      <sz val="13"/>
      <name val="ＭＳ ゴシック"/>
      <family val="3"/>
      <charset val="128"/>
    </font>
    <font>
      <sz val="12"/>
      <name val="ＭＳ ゴシック"/>
      <family val="3"/>
      <charset val="128"/>
    </font>
    <font>
      <b/>
      <sz val="18"/>
      <name val="ＭＳ ゴシック"/>
      <family val="3"/>
      <charset val="128"/>
    </font>
    <font>
      <sz val="16"/>
      <name val="ＭＳ ゴシック"/>
      <family val="3"/>
      <charset val="128"/>
    </font>
  </fonts>
  <fills count="10">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s>
  <borders count="7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tted">
        <color indexed="64"/>
      </right>
      <top/>
      <bottom style="dotted">
        <color indexed="64"/>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diagonal/>
    </border>
    <border>
      <left style="dotted">
        <color indexed="64"/>
      </left>
      <right/>
      <top/>
      <bottom/>
      <diagonal/>
    </border>
    <border>
      <left/>
      <right style="dotted">
        <color indexed="64"/>
      </right>
      <top style="dotted">
        <color indexed="64"/>
      </top>
      <bottom/>
      <diagonal/>
    </border>
    <border>
      <left/>
      <right/>
      <top style="dotted">
        <color indexed="64"/>
      </top>
      <bottom/>
      <diagonal/>
    </border>
    <border>
      <left style="dotted">
        <color indexed="64"/>
      </left>
      <right/>
      <top style="dotted">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dashed">
        <color indexed="64"/>
      </right>
      <top style="thin">
        <color indexed="64"/>
      </top>
      <bottom style="thin">
        <color indexed="64"/>
      </bottom>
      <diagonal/>
    </border>
    <border>
      <left/>
      <right style="hair">
        <color indexed="64"/>
      </right>
      <top style="thin">
        <color indexed="64"/>
      </top>
      <bottom style="thin">
        <color indexed="64"/>
      </bottom>
      <diagonal/>
    </border>
    <border>
      <left/>
      <right style="dashed">
        <color indexed="64"/>
      </right>
      <top/>
      <bottom style="thin">
        <color indexed="64"/>
      </bottom>
      <diagonal/>
    </border>
    <border>
      <left/>
      <right style="hair">
        <color indexed="64"/>
      </right>
      <top/>
      <bottom style="thin">
        <color indexed="64"/>
      </bottom>
      <diagonal/>
    </border>
    <border>
      <left/>
      <right style="dashed">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3">
    <xf numFmtId="0" fontId="0" fillId="0" borderId="0">
      <alignment vertical="center"/>
    </xf>
    <xf numFmtId="0" fontId="1" fillId="0" borderId="0"/>
    <xf numFmtId="0" fontId="2" fillId="0" borderId="0"/>
  </cellStyleXfs>
  <cellXfs count="226">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5" fillId="8" borderId="0" xfId="0" applyFont="1" applyFill="1" applyAlignment="1">
      <alignment vertical="center"/>
    </xf>
    <xf numFmtId="0" fontId="16" fillId="0" borderId="0" xfId="0" applyFont="1" applyAlignment="1">
      <alignment vertical="center"/>
    </xf>
    <xf numFmtId="0" fontId="14" fillId="0" borderId="0" xfId="0" applyFont="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0" fontId="21" fillId="0" borderId="25" xfId="0" applyFont="1" applyBorder="1">
      <alignment vertical="center"/>
    </xf>
    <xf numFmtId="0" fontId="21" fillId="0" borderId="26" xfId="0" applyFont="1" applyBorder="1">
      <alignment vertical="center"/>
    </xf>
    <xf numFmtId="0" fontId="21" fillId="0" borderId="27" xfId="0" applyFont="1" applyBorder="1">
      <alignment vertical="center"/>
    </xf>
    <xf numFmtId="0" fontId="21" fillId="0" borderId="28" xfId="0" applyFont="1" applyBorder="1">
      <alignment vertical="center"/>
    </xf>
    <xf numFmtId="0" fontId="21" fillId="0" borderId="0" xfId="0" applyFont="1" applyBorder="1">
      <alignment vertical="center"/>
    </xf>
    <xf numFmtId="0" fontId="21" fillId="0" borderId="29" xfId="0" applyFont="1" applyBorder="1">
      <alignment vertical="center"/>
    </xf>
    <xf numFmtId="0" fontId="21" fillId="0" borderId="30" xfId="0" applyFont="1" applyBorder="1">
      <alignment vertical="center"/>
    </xf>
    <xf numFmtId="0" fontId="21" fillId="0" borderId="31" xfId="0" applyFont="1" applyBorder="1">
      <alignment vertical="center"/>
    </xf>
    <xf numFmtId="0" fontId="23" fillId="0" borderId="32" xfId="0" applyFont="1" applyBorder="1">
      <alignment vertical="center"/>
    </xf>
    <xf numFmtId="0" fontId="21" fillId="0" borderId="33" xfId="0" applyFont="1" applyBorder="1">
      <alignment vertical="center"/>
    </xf>
    <xf numFmtId="0" fontId="21" fillId="0" borderId="34" xfId="0" applyFont="1" applyBorder="1">
      <alignment vertical="center"/>
    </xf>
    <xf numFmtId="0" fontId="21" fillId="0" borderId="35" xfId="0" applyFont="1" applyBorder="1">
      <alignment vertical="center"/>
    </xf>
    <xf numFmtId="0" fontId="21" fillId="0" borderId="36" xfId="0" applyFont="1" applyBorder="1">
      <alignment vertical="center"/>
    </xf>
    <xf numFmtId="0" fontId="21" fillId="0" borderId="7" xfId="0" applyFont="1" applyBorder="1">
      <alignment vertical="center"/>
    </xf>
    <xf numFmtId="0" fontId="21" fillId="0" borderId="37" xfId="0" applyFont="1" applyBorder="1">
      <alignment vertical="center"/>
    </xf>
    <xf numFmtId="0" fontId="21" fillId="0" borderId="38" xfId="0" applyFont="1" applyBorder="1">
      <alignment vertical="center"/>
    </xf>
    <xf numFmtId="0" fontId="21" fillId="0" borderId="39" xfId="0" applyFont="1" applyBorder="1">
      <alignment vertical="center"/>
    </xf>
    <xf numFmtId="0" fontId="24" fillId="0" borderId="40" xfId="0" applyFont="1" applyBorder="1">
      <alignment vertical="center"/>
    </xf>
    <xf numFmtId="0" fontId="23" fillId="0" borderId="0" xfId="0" applyFont="1">
      <alignment vertical="center"/>
    </xf>
    <xf numFmtId="0" fontId="1" fillId="0" borderId="0" xfId="0" applyFont="1" applyBorder="1" applyAlignment="1">
      <alignment vertical="center"/>
    </xf>
    <xf numFmtId="0" fontId="21" fillId="0" borderId="0" xfId="0" applyFont="1" applyBorder="1" applyAlignment="1">
      <alignment vertical="center" wrapText="1"/>
    </xf>
    <xf numFmtId="0" fontId="21" fillId="0" borderId="46" xfId="0" applyFont="1" applyBorder="1">
      <alignment vertical="center"/>
    </xf>
    <xf numFmtId="0" fontId="21" fillId="0" borderId="47" xfId="0" applyFont="1" applyBorder="1">
      <alignment vertical="center"/>
    </xf>
    <xf numFmtId="0" fontId="23" fillId="0" borderId="48" xfId="0" applyFont="1" applyBorder="1">
      <alignment vertical="center"/>
    </xf>
    <xf numFmtId="176" fontId="21" fillId="0" borderId="0" xfId="0" applyNumberFormat="1" applyFont="1" applyBorder="1" applyAlignment="1">
      <alignment horizontal="center" vertical="center"/>
    </xf>
    <xf numFmtId="0" fontId="21" fillId="0" borderId="0" xfId="0" applyFont="1" applyBorder="1" applyAlignment="1">
      <alignment horizontal="center" vertical="center"/>
    </xf>
    <xf numFmtId="176" fontId="21" fillId="0" borderId="26" xfId="0" applyNumberFormat="1" applyFont="1" applyBorder="1" applyAlignment="1">
      <alignment horizontal="center" vertical="center"/>
    </xf>
    <xf numFmtId="176" fontId="21" fillId="0" borderId="49" xfId="0" applyNumberFormat="1" applyFont="1" applyBorder="1" applyAlignment="1">
      <alignment horizontal="center" vertical="center"/>
    </xf>
    <xf numFmtId="176" fontId="21" fillId="0" borderId="50" xfId="0" applyNumberFormat="1" applyFont="1" applyBorder="1" applyAlignment="1">
      <alignment horizontal="center" vertical="center"/>
    </xf>
    <xf numFmtId="0" fontId="21" fillId="0" borderId="57" xfId="0" applyFont="1" applyBorder="1" applyAlignment="1">
      <alignment vertical="center" wrapText="1"/>
    </xf>
    <xf numFmtId="0" fontId="21" fillId="0" borderId="16" xfId="0" applyFont="1" applyBorder="1" applyAlignment="1">
      <alignment vertical="center" wrapText="1"/>
    </xf>
    <xf numFmtId="0" fontId="21" fillId="0" borderId="59" xfId="0" applyFont="1" applyBorder="1" applyAlignment="1">
      <alignment vertical="center" wrapText="1"/>
    </xf>
    <xf numFmtId="0" fontId="21" fillId="0" borderId="2" xfId="0" applyFont="1" applyBorder="1" applyAlignment="1">
      <alignment vertical="center" wrapText="1"/>
    </xf>
    <xf numFmtId="0" fontId="21" fillId="0" borderId="61" xfId="0" applyFont="1" applyBorder="1" applyAlignment="1">
      <alignment vertical="center" wrapText="1"/>
    </xf>
    <xf numFmtId="0" fontId="21" fillId="0" borderId="7" xfId="0" applyFont="1" applyBorder="1" applyAlignment="1">
      <alignment vertical="center" wrapText="1"/>
    </xf>
    <xf numFmtId="0" fontId="21" fillId="0" borderId="63" xfId="0" applyFont="1" applyBorder="1" applyAlignment="1">
      <alignment vertical="center" wrapText="1"/>
    </xf>
    <xf numFmtId="0" fontId="21" fillId="0" borderId="13" xfId="0" applyFont="1" applyBorder="1" applyAlignment="1">
      <alignment vertical="center" wrapText="1"/>
    </xf>
    <xf numFmtId="49" fontId="23" fillId="0" borderId="0" xfId="0" applyNumberFormat="1" applyFont="1" applyBorder="1" applyAlignment="1">
      <alignment horizontal="center" vertical="center"/>
    </xf>
    <xf numFmtId="0" fontId="21" fillId="0" borderId="0"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176" fontId="21" fillId="0" borderId="1" xfId="0" applyNumberFormat="1" applyFont="1" applyBorder="1" applyAlignment="1">
      <alignment horizontal="center" vertical="center"/>
    </xf>
    <xf numFmtId="176" fontId="21" fillId="0" borderId="2" xfId="0" applyNumberFormat="1" applyFont="1" applyBorder="1" applyAlignment="1">
      <alignment horizontal="center" vertical="center"/>
    </xf>
    <xf numFmtId="176" fontId="21" fillId="0" borderId="3" xfId="0" applyNumberFormat="1" applyFont="1" applyBorder="1" applyAlignment="1">
      <alignment horizontal="center" vertical="center"/>
    </xf>
    <xf numFmtId="0" fontId="25" fillId="0" borderId="0" xfId="0" applyFont="1">
      <alignment vertical="center"/>
    </xf>
    <xf numFmtId="176" fontId="21" fillId="0" borderId="22" xfId="0" applyNumberFormat="1" applyFont="1" applyBorder="1" applyAlignment="1">
      <alignment horizontal="center" vertical="center"/>
    </xf>
    <xf numFmtId="176" fontId="21" fillId="0" borderId="16" xfId="0" applyNumberFormat="1" applyFont="1" applyBorder="1" applyAlignment="1">
      <alignment horizontal="center" vertical="center"/>
    </xf>
    <xf numFmtId="176" fontId="21" fillId="0" borderId="21" xfId="0" applyNumberFormat="1" applyFont="1" applyBorder="1" applyAlignment="1">
      <alignment horizontal="center" vertical="center"/>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7" fillId="4" borderId="0" xfId="2" applyNumberFormat="1" applyFont="1" applyFill="1" applyAlignment="1">
      <alignment horizontal="center"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21" fillId="0" borderId="7" xfId="0" applyFont="1" applyBorder="1" applyAlignment="1">
      <alignment horizontal="center" vertical="center"/>
    </xf>
    <xf numFmtId="0" fontId="21" fillId="0" borderId="0" xfId="0" applyFont="1" applyAlignment="1">
      <alignment horizontal="right" vertical="center"/>
    </xf>
    <xf numFmtId="0" fontId="26" fillId="0" borderId="0" xfId="0" applyFont="1" applyAlignment="1">
      <alignment horizontal="center" vertical="center" wrapText="1"/>
    </xf>
    <xf numFmtId="49" fontId="21" fillId="0" borderId="75" xfId="0" applyNumberFormat="1" applyFont="1" applyBorder="1" applyAlignment="1">
      <alignment horizontal="center" vertical="center"/>
    </xf>
    <xf numFmtId="0" fontId="21" fillId="0" borderId="74" xfId="0" applyFont="1" applyBorder="1" applyAlignment="1">
      <alignment horizontal="center" vertical="center"/>
    </xf>
    <xf numFmtId="0" fontId="21" fillId="0" borderId="73" xfId="0" applyFont="1" applyBorder="1" applyAlignment="1">
      <alignment horizontal="center" vertical="center"/>
    </xf>
    <xf numFmtId="0" fontId="21" fillId="0" borderId="72" xfId="0" applyFont="1" applyBorder="1" applyAlignment="1">
      <alignment horizontal="center" vertical="center"/>
    </xf>
    <xf numFmtId="0" fontId="21" fillId="0" borderId="71" xfId="0" applyFont="1" applyBorder="1" applyAlignment="1">
      <alignment horizontal="center" vertical="center"/>
    </xf>
    <xf numFmtId="0" fontId="21" fillId="0" borderId="70" xfId="0" applyFont="1" applyBorder="1" applyAlignment="1">
      <alignment horizontal="center" vertical="center"/>
    </xf>
    <xf numFmtId="0" fontId="21" fillId="0" borderId="75" xfId="0" applyFont="1" applyBorder="1" applyAlignment="1">
      <alignment horizontal="center" vertical="center"/>
    </xf>
    <xf numFmtId="49" fontId="21" fillId="0" borderId="53" xfId="0" applyNumberFormat="1" applyFont="1" applyBorder="1" applyAlignment="1">
      <alignment horizontal="center" vertical="center"/>
    </xf>
    <xf numFmtId="0" fontId="21" fillId="0" borderId="31" xfId="0" applyFont="1" applyBorder="1" applyAlignment="1">
      <alignment horizontal="center" vertical="center"/>
    </xf>
    <xf numFmtId="0" fontId="21" fillId="0" borderId="30"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center" vertical="center"/>
    </xf>
    <xf numFmtId="0" fontId="21" fillId="0" borderId="28" xfId="0" applyFont="1" applyBorder="1" applyAlignment="1">
      <alignment horizontal="center" vertical="center"/>
    </xf>
    <xf numFmtId="0" fontId="21" fillId="0" borderId="49" xfId="0" applyFont="1" applyBorder="1" applyAlignment="1">
      <alignment horizontal="center" vertical="center"/>
    </xf>
    <xf numFmtId="0" fontId="21" fillId="0" borderId="26" xfId="0" applyFont="1" applyBorder="1" applyAlignment="1">
      <alignment horizontal="center" vertical="center"/>
    </xf>
    <xf numFmtId="0" fontId="21" fillId="0" borderId="25" xfId="0" applyFont="1" applyBorder="1" applyAlignment="1">
      <alignment horizontal="center" vertical="center"/>
    </xf>
    <xf numFmtId="0" fontId="21" fillId="0" borderId="10"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20" xfId="0" applyFont="1" applyBorder="1" applyAlignment="1">
      <alignment horizontal="center" vertical="center"/>
    </xf>
    <xf numFmtId="0" fontId="21" fillId="0" borderId="3" xfId="0" applyFont="1" applyBorder="1" applyAlignment="1">
      <alignment horizontal="center" vertical="center"/>
    </xf>
    <xf numFmtId="0" fontId="25" fillId="0" borderId="45" xfId="0" applyFont="1" applyBorder="1" applyAlignment="1">
      <alignment vertical="center" wrapText="1"/>
    </xf>
    <xf numFmtId="0" fontId="21" fillId="0" borderId="0" xfId="0" applyFont="1" applyBorder="1" applyAlignment="1">
      <alignment vertical="center" wrapText="1"/>
    </xf>
    <xf numFmtId="0" fontId="21" fillId="0" borderId="44" xfId="0" applyFont="1" applyBorder="1" applyAlignment="1">
      <alignment vertical="center" wrapText="1"/>
    </xf>
    <xf numFmtId="0" fontId="21" fillId="0" borderId="45" xfId="0" applyFont="1" applyBorder="1" applyAlignment="1">
      <alignment vertical="center" wrapText="1"/>
    </xf>
    <xf numFmtId="0" fontId="21" fillId="0" borderId="43" xfId="0" applyFont="1" applyBorder="1" applyAlignment="1">
      <alignment vertical="center" wrapText="1"/>
    </xf>
    <xf numFmtId="0" fontId="21" fillId="0" borderId="42" xfId="0" applyFont="1" applyBorder="1" applyAlignment="1">
      <alignment vertical="center" wrapText="1"/>
    </xf>
    <xf numFmtId="0" fontId="21" fillId="0" borderId="41" xfId="0" applyFont="1" applyBorder="1" applyAlignment="1">
      <alignment vertical="center" wrapText="1"/>
    </xf>
    <xf numFmtId="0" fontId="21" fillId="0" borderId="69"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68" xfId="0" applyFont="1" applyBorder="1" applyAlignment="1">
      <alignment horizontal="center" vertical="center"/>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21" fillId="0" borderId="65" xfId="0" applyFont="1" applyBorder="1" applyAlignment="1">
      <alignment horizontal="center" vertical="center"/>
    </xf>
    <xf numFmtId="0" fontId="21" fillId="0" borderId="12" xfId="0" applyFont="1" applyBorder="1" applyAlignment="1">
      <alignment horizontal="center" vertical="center" wrapText="1"/>
    </xf>
    <xf numFmtId="0" fontId="21" fillId="0" borderId="64" xfId="0" applyFont="1" applyBorder="1" applyAlignment="1">
      <alignment horizontal="center" vertical="center" wrapText="1"/>
    </xf>
    <xf numFmtId="0" fontId="21" fillId="0" borderId="55" xfId="0" applyFont="1" applyBorder="1" applyAlignment="1">
      <alignment horizontal="center" vertical="center"/>
    </xf>
    <xf numFmtId="0" fontId="21" fillId="0" borderId="13" xfId="0" applyFont="1" applyBorder="1" applyAlignment="1">
      <alignment horizontal="center" vertical="center"/>
    </xf>
    <xf numFmtId="0" fontId="21" fillId="0" borderId="56" xfId="0" applyFont="1" applyBorder="1" applyAlignment="1">
      <alignment horizontal="center" vertical="center"/>
    </xf>
    <xf numFmtId="0" fontId="21" fillId="0" borderId="55"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19"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50" xfId="0" applyFont="1" applyBorder="1" applyAlignment="1">
      <alignment horizontal="center" vertical="center"/>
    </xf>
    <xf numFmtId="176" fontId="21" fillId="0" borderId="11" xfId="0" applyNumberFormat="1" applyFont="1" applyBorder="1" applyAlignment="1">
      <alignment horizontal="center" vertical="center"/>
    </xf>
    <xf numFmtId="176" fontId="21" fillId="0" borderId="4" xfId="0" applyNumberFormat="1" applyFont="1" applyBorder="1" applyAlignment="1">
      <alignment horizontal="center" vertical="center"/>
    </xf>
    <xf numFmtId="176" fontId="21" fillId="0" borderId="5" xfId="0" applyNumberFormat="1" applyFont="1" applyBorder="1" applyAlignment="1">
      <alignment horizontal="center" vertical="center"/>
    </xf>
    <xf numFmtId="176" fontId="21" fillId="0" borderId="49" xfId="0" applyNumberFormat="1" applyFont="1" applyBorder="1" applyAlignment="1">
      <alignment horizontal="center" vertical="center"/>
    </xf>
    <xf numFmtId="176" fontId="21" fillId="0" borderId="26" xfId="0" applyNumberFormat="1" applyFont="1" applyBorder="1" applyAlignment="1">
      <alignment horizontal="center" vertical="center"/>
    </xf>
    <xf numFmtId="176" fontId="21" fillId="0" borderId="50" xfId="0" applyNumberFormat="1" applyFont="1" applyBorder="1" applyAlignment="1">
      <alignment horizontal="center" vertical="center"/>
    </xf>
    <xf numFmtId="0" fontId="21" fillId="0" borderId="32" xfId="0" applyFont="1" applyBorder="1" applyAlignment="1">
      <alignment horizontal="center" vertical="center" wrapText="1"/>
    </xf>
    <xf numFmtId="0" fontId="21" fillId="0" borderId="54" xfId="0" applyFont="1" applyBorder="1" applyAlignment="1">
      <alignment horizontal="center" vertical="center"/>
    </xf>
    <xf numFmtId="0" fontId="21" fillId="0" borderId="29" xfId="0" applyFont="1" applyBorder="1" applyAlignment="1">
      <alignment horizontal="center" vertical="center" wrapText="1"/>
    </xf>
    <xf numFmtId="0" fontId="21" fillId="0" borderId="29" xfId="0" applyFont="1" applyBorder="1" applyAlignment="1">
      <alignment horizontal="center" vertical="center"/>
    </xf>
    <xf numFmtId="0" fontId="21" fillId="0" borderId="27" xfId="0" applyFont="1" applyBorder="1" applyAlignment="1">
      <alignment horizontal="center" vertical="center"/>
    </xf>
    <xf numFmtId="0" fontId="21" fillId="0" borderId="31"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6" xfId="0" applyFont="1" applyBorder="1" applyAlignment="1">
      <alignment horizontal="center" vertical="center" wrapText="1"/>
    </xf>
    <xf numFmtId="176" fontId="21" fillId="0" borderId="51" xfId="0" applyNumberFormat="1" applyFont="1" applyBorder="1" applyAlignment="1">
      <alignment horizontal="center" vertical="center"/>
    </xf>
    <xf numFmtId="176" fontId="21" fillId="0" borderId="25" xfId="0" applyNumberFormat="1" applyFont="1" applyBorder="1" applyAlignment="1">
      <alignment horizontal="center" vertical="center"/>
    </xf>
    <xf numFmtId="176" fontId="21" fillId="0" borderId="1" xfId="0" applyNumberFormat="1" applyFont="1" applyBorder="1" applyAlignment="1">
      <alignment horizontal="center" vertical="center"/>
    </xf>
    <xf numFmtId="176" fontId="21" fillId="0" borderId="2" xfId="0" applyNumberFormat="1" applyFont="1" applyBorder="1" applyAlignment="1">
      <alignment horizontal="center" vertical="center"/>
    </xf>
    <xf numFmtId="176" fontId="21" fillId="0" borderId="3" xfId="0" applyNumberFormat="1" applyFont="1" applyBorder="1" applyAlignment="1">
      <alignment horizontal="center" vertical="center"/>
    </xf>
    <xf numFmtId="0" fontId="21" fillId="0" borderId="52"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23" xfId="0" applyFont="1" applyBorder="1" applyAlignment="1">
      <alignment horizontal="center" vertical="center"/>
    </xf>
    <xf numFmtId="0" fontId="21" fillId="0" borderId="8" xfId="0" applyFont="1" applyBorder="1" applyAlignment="1">
      <alignment horizontal="center" vertical="center"/>
    </xf>
    <xf numFmtId="0" fontId="21" fillId="0" borderId="30"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4" xfId="0" applyFont="1" applyBorder="1" applyAlignment="1">
      <alignment horizontal="center" vertical="center" wrapText="1"/>
    </xf>
    <xf numFmtId="176" fontId="21" fillId="0" borderId="52" xfId="0" applyNumberFormat="1" applyFont="1" applyBorder="1" applyAlignment="1">
      <alignment horizontal="center" vertical="center"/>
    </xf>
    <xf numFmtId="176" fontId="21" fillId="0" borderId="27" xfId="0" applyNumberFormat="1" applyFont="1" applyBorder="1" applyAlignment="1">
      <alignment horizontal="center" vertical="center"/>
    </xf>
    <xf numFmtId="0" fontId="21" fillId="0" borderId="15" xfId="0" applyFont="1" applyBorder="1" applyAlignment="1">
      <alignment horizontal="center" vertical="center" wrapText="1"/>
    </xf>
    <xf numFmtId="0" fontId="21" fillId="0" borderId="58" xfId="0" applyFont="1" applyBorder="1" applyAlignment="1">
      <alignment horizontal="center" vertical="center" wrapText="1"/>
    </xf>
    <xf numFmtId="0" fontId="14" fillId="9" borderId="18" xfId="0" applyFont="1" applyFill="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27" fillId="0" borderId="0" xfId="0" applyFont="1" applyAlignment="1">
      <alignment horizontal="right"/>
    </xf>
    <xf numFmtId="0" fontId="17" fillId="2" borderId="18" xfId="0" applyFont="1" applyFill="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9" fillId="0" borderId="11" xfId="0" applyFont="1" applyBorder="1" applyAlignment="1">
      <alignment horizontal="center" vertical="center" shrinkToFit="1"/>
    </xf>
    <xf numFmtId="0" fontId="19" fillId="0" borderId="4"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58" fontId="20" fillId="4" borderId="11" xfId="0" applyNumberFormat="1" applyFont="1" applyFill="1" applyBorder="1" applyAlignment="1">
      <alignment horizontal="center" vertical="center"/>
    </xf>
    <xf numFmtId="58" fontId="20" fillId="4" borderId="4" xfId="0" applyNumberFormat="1" applyFont="1" applyFill="1" applyBorder="1" applyAlignment="1">
      <alignment horizontal="center" vertical="center"/>
    </xf>
    <xf numFmtId="58" fontId="20" fillId="4" borderId="5" xfId="0" applyNumberFormat="1" applyFont="1" applyFill="1" applyBorder="1" applyAlignment="1">
      <alignment horizontal="center" vertical="center"/>
    </xf>
    <xf numFmtId="58" fontId="20" fillId="4" borderId="6" xfId="0" applyNumberFormat="1" applyFont="1" applyFill="1" applyBorder="1" applyAlignment="1">
      <alignment horizontal="center" vertical="center"/>
    </xf>
    <xf numFmtId="58" fontId="20" fillId="4" borderId="7" xfId="0" applyNumberFormat="1" applyFont="1" applyFill="1" applyBorder="1" applyAlignment="1">
      <alignment horizontal="center" vertical="center"/>
    </xf>
    <xf numFmtId="58" fontId="20" fillId="4" borderId="8" xfId="0" applyNumberFormat="1" applyFont="1" applyFill="1" applyBorder="1" applyAlignment="1">
      <alignment horizontal="center" vertical="center"/>
    </xf>
    <xf numFmtId="0" fontId="21" fillId="0" borderId="62" xfId="0" applyFont="1" applyBorder="1" applyAlignment="1">
      <alignment horizontal="center" vertical="center" wrapText="1"/>
    </xf>
    <xf numFmtId="0" fontId="21" fillId="0" borderId="12" xfId="0" applyFont="1" applyBorder="1" applyAlignment="1">
      <alignment horizontal="center" vertical="center"/>
    </xf>
    <xf numFmtId="0" fontId="21" fillId="0" borderId="14" xfId="0" applyFont="1" applyBorder="1" applyAlignment="1">
      <alignment horizontal="center" vertical="center"/>
    </xf>
    <xf numFmtId="0" fontId="21" fillId="0" borderId="52" xfId="0" applyNumberFormat="1" applyFont="1" applyBorder="1" applyAlignment="1">
      <alignment horizontal="center" vertical="center"/>
    </xf>
    <xf numFmtId="0" fontId="21" fillId="0" borderId="4" xfId="0" applyNumberFormat="1" applyFont="1" applyBorder="1" applyAlignment="1">
      <alignment horizontal="center" vertical="center"/>
    </xf>
    <xf numFmtId="0" fontId="21" fillId="0" borderId="5" xfId="0" applyNumberFormat="1" applyFont="1" applyBorder="1" applyAlignment="1">
      <alignment horizontal="center" vertical="center"/>
    </xf>
    <xf numFmtId="0" fontId="21" fillId="0" borderId="27" xfId="0" applyNumberFormat="1" applyFont="1" applyBorder="1" applyAlignment="1">
      <alignment horizontal="center" vertical="center"/>
    </xf>
    <xf numFmtId="0" fontId="21" fillId="0" borderId="26" xfId="0" applyNumberFormat="1" applyFont="1" applyBorder="1" applyAlignment="1">
      <alignment horizontal="center" vertical="center"/>
    </xf>
    <xf numFmtId="0" fontId="21" fillId="0" borderId="50" xfId="0" applyNumberFormat="1" applyFont="1" applyBorder="1" applyAlignment="1">
      <alignment horizontal="center" vertical="center"/>
    </xf>
    <xf numFmtId="0" fontId="21" fillId="0" borderId="11" xfId="0" applyFont="1" applyBorder="1" applyAlignment="1">
      <alignment horizontal="center" vertical="center"/>
    </xf>
    <xf numFmtId="58" fontId="21" fillId="0" borderId="11" xfId="0" applyNumberFormat="1" applyFont="1" applyBorder="1" applyAlignment="1">
      <alignment horizontal="center" vertical="center"/>
    </xf>
    <xf numFmtId="0" fontId="21" fillId="0" borderId="51" xfId="0" applyFont="1" applyBorder="1" applyAlignment="1">
      <alignment horizontal="center"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 val="20.育児休業手当金"/>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42706</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T15" t="str">
            <v>和田</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C20" t="str">
            <v xml:space="preserve"> 19500</v>
          </cell>
          <cell r="AD20" t="str">
            <v>車15分14.3㎞=　10,200</v>
          </cell>
          <cell r="AE20" t="str">
            <v>借家/57000･　27000</v>
          </cell>
          <cell r="AF20">
            <v>570703</v>
          </cell>
          <cell r="AG20">
            <v>42736</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cell r="BD20" t="str">
            <v>優子/無職</v>
          </cell>
          <cell r="BE20" t="str">
            <v>渡瀬優子</v>
          </cell>
          <cell r="BF20" t="str">
            <v>ﾜﾀｾ　ﾕｳｺ</v>
          </cell>
          <cell r="BG20">
            <v>30251</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L26" t="str">
            <v>臨時職員</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x14ac:dyDescent="0.15">
      <c r="A1" s="91"/>
      <c r="B1" s="92"/>
      <c r="C1" s="92"/>
      <c r="D1" s="92"/>
      <c r="E1" s="93"/>
      <c r="F1" s="89"/>
      <c r="G1" s="90"/>
      <c r="H1" s="94"/>
      <c r="I1" s="95"/>
      <c r="J1" s="96"/>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7" t="str">
        <f>[1]基本ﾃﾞｰﾀ!$B$2</f>
        <v>☆ 学校事務統括システムⅡ XP～WIN7純正規版☆</v>
      </c>
      <c r="E5" s="97"/>
      <c r="F5" s="97"/>
      <c r="G5" s="97"/>
      <c r="H5" s="97"/>
      <c r="I5" s="97"/>
      <c r="J5" s="97"/>
      <c r="K5" s="97"/>
      <c r="L5" s="97"/>
      <c r="M5" s="97"/>
      <c r="N5" s="97"/>
      <c r="O5" s="97"/>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81" t="str">
        <f>[1]基本ﾃﾞｰﾀ!$C3</f>
        <v>Produce ： K.Saito/sub Produce M.Yamanokuchi　2002-2012 Saito Prodeuction</v>
      </c>
      <c r="E6" s="81"/>
      <c r="F6" s="81"/>
      <c r="G6" s="81"/>
      <c r="H6" s="81"/>
      <c r="I6" s="81"/>
      <c r="J6" s="98" t="s">
        <v>0</v>
      </c>
      <c r="K6" s="98"/>
      <c r="L6" s="98"/>
      <c r="M6" s="98"/>
      <c r="N6" s="98"/>
      <c r="O6" s="98"/>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81" t="str">
        <f>[1]基本ﾃﾞｰﾀ!$C4</f>
        <v>Microsoft Excel2010-97/03 &amp; IME/ATOK</v>
      </c>
      <c r="E7" s="81"/>
      <c r="F7" s="81"/>
      <c r="G7" s="81"/>
      <c r="H7" s="81"/>
      <c r="I7" s="81"/>
      <c r="J7" s="82" t="str">
        <f>[1]基本ﾃﾞｰﾀ!$G4</f>
        <v>愛称：つーるﾎﾞｯｸｽ　Ver18 Win7</v>
      </c>
      <c r="K7" s="82"/>
      <c r="L7" s="82"/>
      <c r="M7" s="82"/>
      <c r="N7" s="82"/>
      <c r="O7" s="8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81" t="str">
        <f>[1]基本ﾃﾞｰﾀ!$C5</f>
        <v>つーるﾎﾞｯｸｽ　VBA MACRO　Ver9.10　Vol5.30　XP/Win7共通版</v>
      </c>
      <c r="E8" s="81"/>
      <c r="F8" s="81"/>
      <c r="G8" s="81"/>
      <c r="H8" s="81"/>
      <c r="I8" s="81"/>
      <c r="J8" s="82" t="str">
        <f>[1]基本ﾃﾞｰﾀ!$G5</f>
        <v>OA研究委員会管理</v>
      </c>
      <c r="K8" s="82"/>
      <c r="L8" s="82"/>
      <c r="M8" s="82"/>
      <c r="N8" s="82"/>
      <c r="O8" s="8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99">
        <f>[1]基本ﾃﾞｰﾀ!$J5</f>
        <v>42706</v>
      </c>
      <c r="K9" s="100"/>
      <c r="L9" s="100"/>
      <c r="M9" s="100"/>
      <c r="N9" s="100"/>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86" t="s">
        <v>2</v>
      </c>
      <c r="E10" s="86"/>
      <c r="F10" s="86"/>
      <c r="G10" s="86"/>
      <c r="H10" s="6"/>
      <c r="I10" s="79" t="str">
        <f>[1]基本ﾃﾞｰﾀ!$F7</f>
        <v>姶良・伊佐教育事務所</v>
      </c>
      <c r="J10" s="8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84" t="str">
        <f>[1]基本ﾃﾞｰﾀ!$D8</f>
        <v>霧島市立溝辺中学校</v>
      </c>
      <c r="G11" s="85"/>
      <c r="H11" s="85"/>
      <c r="I11" s="77" t="str">
        <f>[1]基本ﾃﾞｰﾀ!$F8</f>
        <v>所長</v>
      </c>
      <c r="J11" s="78"/>
      <c r="K11" s="78" t="str">
        <f>[1]基本ﾃﾞｰﾀ!$H8</f>
        <v>岩越　悟志</v>
      </c>
      <c r="L11" s="78"/>
      <c r="M11" s="78"/>
      <c r="N11" s="8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84" t="str">
        <f>[1]基本ﾃﾞｰﾀ!$D9</f>
        <v>溝辺中学校</v>
      </c>
      <c r="G12" s="85"/>
      <c r="H12" s="85"/>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84" t="str">
        <f>[1]基本ﾃﾞｰﾀ!$D10</f>
        <v>溝辺</v>
      </c>
      <c r="G13" s="85"/>
      <c r="H13" s="85"/>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84" t="str">
        <f>[1]基本ﾃﾞｰﾀ!$D11</f>
        <v>霧島市溝辺町有川166</v>
      </c>
      <c r="G14" s="85"/>
      <c r="H14" s="85"/>
      <c r="I14" s="79" t="str">
        <f>[1]基本ﾃﾞｰﾀ!$F6</f>
        <v>鹿児島県 教育委員会</v>
      </c>
      <c r="J14" s="8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5" t="str">
        <f>[1]基本ﾃﾞｰﾀ!$D12</f>
        <v>米森　孝代</v>
      </c>
      <c r="G15" s="85"/>
      <c r="H15" s="85"/>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84" t="str">
        <f>[1]基本ﾃﾞｰﾀ!$D13</f>
        <v>28</v>
      </c>
      <c r="G16" s="85"/>
      <c r="H16" s="85"/>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84" t="str">
        <f>[1]基本ﾃﾞｰﾀ!$D14</f>
        <v>01</v>
      </c>
      <c r="G17" s="85"/>
      <c r="H17" s="85"/>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84" t="str">
        <f>[1]基本ﾃﾞｰﾀ!$D15</f>
        <v>10</v>
      </c>
      <c r="G18" s="85"/>
      <c r="H18" s="85"/>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84" t="str">
        <f>[1]基本ﾃﾞｰﾀ!$D16</f>
        <v>03</v>
      </c>
      <c r="G19" s="85"/>
      <c r="H19" s="85"/>
      <c r="I19" s="79" t="str">
        <f>[1]基本ﾃﾞｰﾀ!$F$31</f>
        <v>公立学校共済組合　鹿児島支部</v>
      </c>
      <c r="J19" s="80"/>
      <c r="K19" s="10"/>
      <c r="L19" s="10" t="str">
        <f>[1]基本ﾃﾞｰﾀ!$J$31</f>
        <v>〒890-8577</v>
      </c>
      <c r="M19" s="87" t="str">
        <f>[1]基本ﾃﾞｰﾀ!$K$31</f>
        <v>鹿児島市鴨池新町10-1</v>
      </c>
      <c r="N19" s="88"/>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84" t="str">
        <f>[1]基本ﾃﾞｰﾀ!$D17</f>
        <v>01</v>
      </c>
      <c r="G20" s="85"/>
      <c r="H20" s="85"/>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84" t="str">
        <f>[1]基本ﾃﾞｰﾀ!$D18</f>
        <v>09</v>
      </c>
      <c r="G21" s="85"/>
      <c r="H21" s="85"/>
      <c r="I21" s="77" t="str">
        <f>[1]基本ﾃﾞｰﾀ!$F$33</f>
        <v>鹿児島県教育庁  内</v>
      </c>
      <c r="J21" s="78"/>
      <c r="K21" s="16" t="str">
        <f>[1]基本ﾃﾞｰﾀ!$I$33</f>
        <v>TEL(県庁)</v>
      </c>
      <c r="L21" s="16" t="str">
        <f>[1]基本ﾃﾞｰﾀ!$J$33</f>
        <v>099-286-2111</v>
      </c>
      <c r="M21" s="16" t="str">
        <f>[1]基本ﾃﾞｰﾀ!$K$33</f>
        <v>FAX</v>
      </c>
      <c r="N21" s="23"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84" t="str">
        <f>[1]基本ﾃﾞｰﾀ!$D19</f>
        <v>02</v>
      </c>
      <c r="G22" s="85"/>
      <c r="H22" s="85"/>
      <c r="I22" s="15"/>
      <c r="J22" s="16"/>
      <c r="K22" s="16" t="str">
        <f>[1]基本ﾃﾞｰﾀ!$I$34</f>
        <v>福利係</v>
      </c>
      <c r="L22" s="16" t="str">
        <f>[1]基本ﾃﾞｰﾀ!$J$34</f>
        <v>099-286-5205</v>
      </c>
      <c r="M22" s="16" t="str">
        <f>[1]基本ﾃﾞｰﾀ!$K$34</f>
        <v>内線</v>
      </c>
      <c r="N22" s="24"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84" t="str">
        <f>[1]基本ﾃﾞｰﾀ!$D20</f>
        <v>440710</v>
      </c>
      <c r="G23" s="85"/>
      <c r="H23" s="85"/>
      <c r="I23" s="15"/>
      <c r="J23" s="16"/>
      <c r="K23" s="16" t="str">
        <f>[1]基本ﾃﾞｰﾀ!$I$35</f>
        <v>厚生係</v>
      </c>
      <c r="L23" s="16" t="str">
        <f>[1]基本ﾃﾞｰﾀ!$J$35</f>
        <v>099-286-5206</v>
      </c>
      <c r="M23" s="16" t="str">
        <f>[1]基本ﾃﾞｰﾀ!$K$34</f>
        <v>内線</v>
      </c>
      <c r="N23" s="24"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84" t="str">
        <f>[1]基本ﾃﾞｰﾀ!$D21</f>
        <v>899-6401</v>
      </c>
      <c r="G24" s="85"/>
      <c r="H24" s="85"/>
      <c r="I24" s="12"/>
      <c r="J24" s="13"/>
      <c r="K24" s="13" t="str">
        <f>[1]基本ﾃﾞｰﾀ!$I$36</f>
        <v>年金給付係</v>
      </c>
      <c r="L24" s="13"/>
      <c r="M24" s="13" t="str">
        <f>[1]基本ﾃﾞｰﾀ!$K$34</f>
        <v>内線</v>
      </c>
      <c r="N24" s="25"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84" t="str">
        <f>[1]基本ﾃﾞｰﾀ!$D22</f>
        <v>0995-59-2006</v>
      </c>
      <c r="G25" s="85"/>
      <c r="H25" s="85"/>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84" t="str">
        <f>[1]基本ﾃﾞｰﾀ!$D23</f>
        <v>0995-59-3783</v>
      </c>
      <c r="G26" s="85"/>
      <c r="H26" s="85"/>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84" t="str">
        <f>[1]基本ﾃﾞｰﾀ!$D24</f>
        <v>事務主幹</v>
      </c>
      <c r="G27" s="85"/>
      <c r="H27" s="85"/>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84" t="str">
        <f>[1]基本ﾃﾞｰﾀ!$D25</f>
        <v>齋藤　勝範</v>
      </c>
      <c r="G28" s="85"/>
      <c r="H28" s="85"/>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84">
        <f>[1]基本ﾃﾞｰﾀ!$D26</f>
        <v>0</v>
      </c>
      <c r="G29" s="85"/>
      <c r="H29" s="85"/>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84">
        <f>[1]基本ﾃﾞｰﾀ!$D27</f>
        <v>0</v>
      </c>
      <c r="G30" s="85"/>
      <c r="H30" s="85"/>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 ref="M19:N19"/>
    <mergeCell ref="F1:G1"/>
    <mergeCell ref="A1:E1"/>
    <mergeCell ref="H1:J1"/>
    <mergeCell ref="D5:O5"/>
    <mergeCell ref="J6:O6"/>
    <mergeCell ref="D6:I6"/>
    <mergeCell ref="I21:J21"/>
    <mergeCell ref="I19:J19"/>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157"/>
  <sheetViews>
    <sheetView tabSelected="1" zoomScale="75" zoomScaleNormal="75" workbookViewId="0">
      <pane xSplit="3" ySplit="10" topLeftCell="D11" activePane="bottomRight" state="frozen"/>
      <selection pane="topRight" activeCell="D1" sqref="D1"/>
      <selection pane="bottomLeft" activeCell="A11" sqref="A11"/>
      <selection pane="bottomRight" activeCell="AF95" sqref="AF95"/>
    </sheetView>
  </sheetViews>
  <sheetFormatPr defaultColWidth="2.625" defaultRowHeight="13.5" x14ac:dyDescent="0.15"/>
  <cols>
    <col min="5" max="42" width="4.125" customWidth="1"/>
  </cols>
  <sheetData>
    <row r="1" spans="3:140" s="19" customFormat="1" ht="9" customHeight="1" x14ac:dyDescent="0.15">
      <c r="C1" s="18">
        <v>1</v>
      </c>
      <c r="BM1"/>
      <c r="BN1"/>
      <c r="BO1"/>
      <c r="BS1" s="21"/>
      <c r="EJ1" s="20"/>
    </row>
    <row r="2" spans="3:140" s="19" customFormat="1" ht="9" customHeight="1" x14ac:dyDescent="0.15">
      <c r="C2" s="18">
        <v>2</v>
      </c>
      <c r="BM2"/>
      <c r="BN2"/>
      <c r="BO2"/>
      <c r="BS2" s="21"/>
      <c r="EJ2" s="20"/>
    </row>
    <row r="3" spans="3:140" s="19" customFormat="1" ht="9" customHeight="1" x14ac:dyDescent="0.15">
      <c r="C3" s="18">
        <v>3</v>
      </c>
      <c r="BM3"/>
      <c r="BN3"/>
      <c r="BO3"/>
      <c r="BS3" s="21"/>
      <c r="EJ3" s="20"/>
    </row>
    <row r="4" spans="3:140" s="19" customFormat="1" ht="9" customHeight="1" x14ac:dyDescent="0.15">
      <c r="C4" s="18">
        <v>4</v>
      </c>
      <c r="BM4"/>
      <c r="BN4"/>
      <c r="BO4"/>
      <c r="BS4" s="21"/>
      <c r="EJ4" s="20"/>
    </row>
    <row r="5" spans="3:140" s="19" customFormat="1" ht="9" customHeight="1" x14ac:dyDescent="0.15">
      <c r="C5" s="18">
        <v>5</v>
      </c>
      <c r="BS5" s="21"/>
      <c r="EJ5" s="20"/>
    </row>
    <row r="6" spans="3:140" s="19" customFormat="1" ht="9" customHeight="1" x14ac:dyDescent="0.15">
      <c r="C6" s="18">
        <v>6</v>
      </c>
      <c r="BS6" s="21"/>
      <c r="EJ6" s="20"/>
    </row>
    <row r="7" spans="3:140" s="19" customFormat="1" ht="14.25" thickBot="1" x14ac:dyDescent="0.2">
      <c r="C7" s="18">
        <v>7</v>
      </c>
      <c r="G7" s="101" t="str">
        <f>IF($D9="","",(VLOOKUP($D9,[1]職員ﾃﾞｰﾀ!$B$6:$BG$106,8)))</f>
        <v>ｻﾂﾏ　ﾊﾔﾄ</v>
      </c>
      <c r="H7" s="102"/>
      <c r="I7" s="102"/>
      <c r="J7" s="102"/>
      <c r="K7" s="102"/>
      <c r="L7" s="102"/>
      <c r="M7" s="103"/>
      <c r="BS7" s="21"/>
      <c r="EJ7" s="20"/>
    </row>
    <row r="8" spans="3:140" s="19" customFormat="1" ht="17.25" customHeight="1" x14ac:dyDescent="0.15">
      <c r="C8" s="18">
        <v>8</v>
      </c>
      <c r="D8" s="190" t="s">
        <v>27</v>
      </c>
      <c r="E8" s="190"/>
      <c r="G8" s="101" t="str">
        <f>IF($D9="","",(VLOOKUP($D9,[1]職員ﾃﾞｰﾀ!$B$6:$BG$106,7)))</f>
        <v xml:space="preserve">薩摩　隼人 </v>
      </c>
      <c r="H8" s="102"/>
      <c r="I8" s="102"/>
      <c r="J8" s="102"/>
      <c r="K8" s="102"/>
      <c r="L8" s="102"/>
      <c r="M8" s="103"/>
      <c r="O8" s="191" t="s">
        <v>22</v>
      </c>
      <c r="P8" s="192"/>
      <c r="Q8" s="192"/>
      <c r="R8" s="192"/>
      <c r="S8" s="193"/>
      <c r="U8" s="202" t="s">
        <v>26</v>
      </c>
      <c r="V8" s="203"/>
      <c r="W8" s="203"/>
      <c r="X8" s="203"/>
      <c r="Y8" s="203"/>
      <c r="Z8" s="203"/>
      <c r="AA8" s="203"/>
      <c r="AB8" s="203"/>
      <c r="AC8" s="203"/>
      <c r="AD8" s="203"/>
      <c r="AE8" s="203"/>
      <c r="AF8" s="203"/>
      <c r="AG8" s="203"/>
      <c r="AH8" s="203"/>
      <c r="AI8" s="203"/>
      <c r="AJ8" s="203"/>
      <c r="AK8" s="204"/>
      <c r="AL8" s="208">
        <v>42478</v>
      </c>
      <c r="AM8" s="209"/>
      <c r="AN8" s="209"/>
      <c r="AO8" s="209"/>
      <c r="AP8" s="209"/>
      <c r="AQ8" s="209"/>
      <c r="AR8" s="209"/>
      <c r="AS8" s="209"/>
      <c r="AT8" s="210"/>
      <c r="EJ8" s="20"/>
    </row>
    <row r="9" spans="3:140" s="19" customFormat="1" ht="17.25" customHeight="1" thickBot="1" x14ac:dyDescent="0.2">
      <c r="C9" s="18">
        <v>9</v>
      </c>
      <c r="D9" s="198">
        <v>50</v>
      </c>
      <c r="E9" s="198"/>
      <c r="G9" s="199">
        <f>IF($D9="","",(VLOOKUP($D9,[1]職員ﾃﾞｰﾀ!$B$6:$BG$106,12)))</f>
        <v>123456</v>
      </c>
      <c r="H9" s="200"/>
      <c r="I9" s="200"/>
      <c r="J9" s="200"/>
      <c r="K9" s="201"/>
      <c r="O9" s="194">
        <f>IF($D9="","",(VLOOKUP($D9,[1]職員ﾃﾞｰﾀ!$B$6:$BG$106,31)))</f>
        <v>450601</v>
      </c>
      <c r="P9" s="195"/>
      <c r="Q9" s="195"/>
      <c r="R9" s="195"/>
      <c r="S9" s="196"/>
      <c r="U9" s="205"/>
      <c r="V9" s="206"/>
      <c r="W9" s="206"/>
      <c r="X9" s="206"/>
      <c r="Y9" s="206"/>
      <c r="Z9" s="206"/>
      <c r="AA9" s="206"/>
      <c r="AB9" s="206"/>
      <c r="AC9" s="206"/>
      <c r="AD9" s="206"/>
      <c r="AE9" s="206"/>
      <c r="AF9" s="206"/>
      <c r="AG9" s="206"/>
      <c r="AH9" s="206"/>
      <c r="AI9" s="206"/>
      <c r="AJ9" s="206"/>
      <c r="AK9" s="207"/>
      <c r="AL9" s="211"/>
      <c r="AM9" s="212"/>
      <c r="AN9" s="212"/>
      <c r="AO9" s="212"/>
      <c r="AP9" s="212"/>
      <c r="AQ9" s="212"/>
      <c r="AR9" s="212"/>
      <c r="AS9" s="212"/>
      <c r="AT9" s="213"/>
      <c r="EJ9" s="20"/>
    </row>
    <row r="10" spans="3:140" s="19" customFormat="1" ht="9" customHeight="1" x14ac:dyDescent="0.15">
      <c r="C10" s="18">
        <v>10</v>
      </c>
      <c r="BS10" s="21"/>
      <c r="EJ10" s="20"/>
    </row>
    <row r="11" spans="3:140" s="19" customFormat="1" ht="13.5" customHeight="1" x14ac:dyDescent="0.2">
      <c r="C11" s="18"/>
      <c r="D11"/>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197"/>
      <c r="AO11" s="197"/>
      <c r="AP11" s="197"/>
      <c r="AQ11" s="197"/>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EJ11" s="20"/>
    </row>
    <row r="12" spans="3:140" s="19" customFormat="1" ht="19.5" customHeight="1" x14ac:dyDescent="0.15">
      <c r="C12" s="18"/>
      <c r="D12"/>
      <c r="E12" s="106" t="s">
        <v>28</v>
      </c>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26"/>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EJ12" s="20"/>
    </row>
    <row r="13" spans="3:140" s="19" customFormat="1" ht="19.5" customHeight="1" x14ac:dyDescent="0.15">
      <c r="C13" s="22"/>
      <c r="D13"/>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69"/>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EJ13" s="20"/>
    </row>
    <row r="14" spans="3:140" s="19" customFormat="1" ht="19.5" customHeight="1" x14ac:dyDescent="0.15">
      <c r="C14" s="18"/>
      <c r="D14"/>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69"/>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EJ14" s="20"/>
    </row>
    <row r="15" spans="3:140" s="19" customFormat="1" ht="19.5" customHeight="1" x14ac:dyDescent="0.15">
      <c r="C15" s="18"/>
      <c r="D15"/>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68"/>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EJ15" s="20"/>
    </row>
    <row r="16" spans="3:140" s="19" customFormat="1" ht="19.5" customHeight="1" x14ac:dyDescent="0.15">
      <c r="C16" s="18"/>
      <c r="D16"/>
      <c r="E16" s="47" t="s">
        <v>29</v>
      </c>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EJ16" s="20"/>
    </row>
    <row r="17" spans="3:140" s="19" customFormat="1" ht="19.5" customHeight="1" x14ac:dyDescent="0.15">
      <c r="C17" s="18"/>
      <c r="D17"/>
      <c r="E17" s="26"/>
      <c r="F17" s="28" t="s">
        <v>30</v>
      </c>
      <c r="G17" s="27" t="s">
        <v>31</v>
      </c>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66"/>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EJ17" s="20"/>
    </row>
    <row r="18" spans="3:140" s="19" customFormat="1" ht="19.5" customHeight="1" x14ac:dyDescent="0.15">
      <c r="C18" s="18"/>
      <c r="D18"/>
      <c r="E18" s="26"/>
      <c r="F18" s="28"/>
      <c r="G18" s="27" t="s">
        <v>32</v>
      </c>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66"/>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EJ18" s="20"/>
    </row>
    <row r="19" spans="3:140" s="19" customFormat="1" ht="19.5" customHeight="1" x14ac:dyDescent="0.15">
      <c r="C19" s="18"/>
      <c r="D19"/>
      <c r="E19" s="26"/>
      <c r="F19" s="28" t="s">
        <v>30</v>
      </c>
      <c r="G19" s="27" t="s">
        <v>33</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66"/>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EJ19" s="20"/>
    </row>
    <row r="20" spans="3:140" s="19" customFormat="1" ht="19.5" customHeight="1" x14ac:dyDescent="0.15">
      <c r="C20" s="18"/>
      <c r="D20"/>
      <c r="E20" s="26"/>
      <c r="F20" s="28"/>
      <c r="G20" s="27" t="s">
        <v>34</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66"/>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EJ20" s="20"/>
    </row>
    <row r="21" spans="3:140" s="19" customFormat="1" ht="19.5" customHeight="1" x14ac:dyDescent="0.15">
      <c r="C21" s="18"/>
      <c r="D21"/>
      <c r="E21" s="26"/>
      <c r="F21" s="28" t="s">
        <v>30</v>
      </c>
      <c r="G21" s="27" t="s">
        <v>35</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66"/>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EJ21" s="20"/>
    </row>
    <row r="22" spans="3:140" s="19" customFormat="1" ht="19.5" customHeight="1" x14ac:dyDescent="0.15">
      <c r="C22" s="18"/>
      <c r="D22"/>
      <c r="E22" s="26"/>
      <c r="F22" s="28"/>
      <c r="G22" s="27" t="s">
        <v>36</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66"/>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EJ22" s="20"/>
    </row>
    <row r="23" spans="3:140" s="19" customFormat="1" ht="19.5" customHeight="1" x14ac:dyDescent="0.15">
      <c r="C23" s="18"/>
      <c r="D23"/>
      <c r="E23" s="26"/>
      <c r="F23" s="28" t="s">
        <v>30</v>
      </c>
      <c r="G23" s="27" t="s">
        <v>37</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66"/>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EJ23" s="20"/>
    </row>
    <row r="24" spans="3:140" s="19" customFormat="1" ht="19.5" customHeight="1" thickBot="1" x14ac:dyDescent="0.2">
      <c r="C24" s="18"/>
      <c r="D24"/>
      <c r="E24" s="54"/>
      <c r="F24" s="54"/>
      <c r="G24" s="67"/>
      <c r="H24" s="54"/>
      <c r="I24" s="54"/>
      <c r="J24" s="54"/>
      <c r="K24" s="54"/>
      <c r="L24" s="54"/>
      <c r="M24" s="66"/>
      <c r="N24" s="66"/>
      <c r="O24" s="66"/>
      <c r="P24" s="66"/>
      <c r="Q24" s="66"/>
      <c r="R24" s="66"/>
      <c r="S24" s="66"/>
      <c r="T24" s="33"/>
      <c r="U24" s="33"/>
      <c r="V24" s="33"/>
      <c r="W24" s="33"/>
      <c r="X24" s="54"/>
      <c r="Y24" s="54"/>
      <c r="Z24" s="54"/>
      <c r="AA24" s="54"/>
      <c r="AB24" s="54"/>
      <c r="AC24" s="54"/>
      <c r="AD24" s="54"/>
      <c r="AE24" s="54"/>
      <c r="AF24" s="66"/>
      <c r="AG24" s="66"/>
      <c r="AH24" s="66"/>
      <c r="AI24" s="66"/>
      <c r="AJ24" s="66"/>
      <c r="AK24" s="66"/>
      <c r="AL24" s="66"/>
      <c r="AM24" s="66"/>
      <c r="AN24" s="66"/>
      <c r="AO24" s="66"/>
      <c r="AP24" s="66"/>
      <c r="AQ24" s="66"/>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EJ24" s="20"/>
    </row>
    <row r="25" spans="3:140" s="19" customFormat="1" ht="19.5" customHeight="1" x14ac:dyDescent="0.15">
      <c r="C25" s="18"/>
      <c r="D25"/>
      <c r="E25" s="113" t="s">
        <v>38</v>
      </c>
      <c r="F25" s="108"/>
      <c r="G25" s="108"/>
      <c r="H25" s="108"/>
      <c r="I25" s="108"/>
      <c r="J25" s="108"/>
      <c r="K25" s="107" t="str">
        <f>基本ｼｰﾄ!F23</f>
        <v>440710</v>
      </c>
      <c r="L25" s="108"/>
      <c r="M25" s="108"/>
      <c r="N25" s="108"/>
      <c r="O25" s="108"/>
      <c r="P25" s="108"/>
      <c r="Q25" s="113" t="s">
        <v>39</v>
      </c>
      <c r="R25" s="108"/>
      <c r="S25" s="108"/>
      <c r="T25" s="108"/>
      <c r="U25" s="108"/>
      <c r="V25" s="108"/>
      <c r="W25" s="114" t="str">
        <f>基本ｼｰﾄ!F11</f>
        <v>霧島市立溝辺中学校</v>
      </c>
      <c r="X25" s="115"/>
      <c r="Y25" s="115"/>
      <c r="Z25" s="115"/>
      <c r="AA25" s="115"/>
      <c r="AB25" s="115"/>
      <c r="AC25" s="115"/>
      <c r="AD25" s="115"/>
      <c r="AE25" s="115"/>
      <c r="AF25" s="115"/>
      <c r="AG25" s="115"/>
      <c r="AH25" s="115"/>
      <c r="AI25" s="115"/>
      <c r="AJ25" s="115"/>
      <c r="AK25" s="115"/>
      <c r="AL25" s="115"/>
      <c r="AM25" s="115"/>
      <c r="AN25" s="115"/>
      <c r="AO25" s="115"/>
      <c r="AP25" s="116"/>
      <c r="AQ25" s="66"/>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EJ25" s="20"/>
    </row>
    <row r="26" spans="3:140" s="19" customFormat="1" ht="19.5" customHeight="1" x14ac:dyDescent="0.15">
      <c r="C26" s="18"/>
      <c r="D26"/>
      <c r="E26" s="109"/>
      <c r="F26" s="110"/>
      <c r="G26" s="110"/>
      <c r="H26" s="110"/>
      <c r="I26" s="110"/>
      <c r="J26" s="110"/>
      <c r="K26" s="109"/>
      <c r="L26" s="110"/>
      <c r="M26" s="110"/>
      <c r="N26" s="110"/>
      <c r="O26" s="110"/>
      <c r="P26" s="110"/>
      <c r="Q26" s="109"/>
      <c r="R26" s="110"/>
      <c r="S26" s="110"/>
      <c r="T26" s="110"/>
      <c r="U26" s="110"/>
      <c r="V26" s="110"/>
      <c r="W26" s="117"/>
      <c r="X26" s="118"/>
      <c r="Y26" s="118"/>
      <c r="Z26" s="118"/>
      <c r="AA26" s="118"/>
      <c r="AB26" s="118"/>
      <c r="AC26" s="118"/>
      <c r="AD26" s="118"/>
      <c r="AE26" s="118"/>
      <c r="AF26" s="118"/>
      <c r="AG26" s="118"/>
      <c r="AH26" s="118"/>
      <c r="AI26" s="118"/>
      <c r="AJ26" s="118"/>
      <c r="AK26" s="118"/>
      <c r="AL26" s="118"/>
      <c r="AM26" s="118"/>
      <c r="AN26" s="118"/>
      <c r="AO26" s="118"/>
      <c r="AP26" s="119"/>
      <c r="AQ26" s="6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EJ26" s="20"/>
    </row>
    <row r="27" spans="3:140" s="19" customFormat="1" ht="19.5" customHeight="1" thickBot="1" x14ac:dyDescent="0.2">
      <c r="C27" s="18"/>
      <c r="D27"/>
      <c r="E27" s="111"/>
      <c r="F27" s="112"/>
      <c r="G27" s="112"/>
      <c r="H27" s="112"/>
      <c r="I27" s="112"/>
      <c r="J27" s="112"/>
      <c r="K27" s="111"/>
      <c r="L27" s="112"/>
      <c r="M27" s="112"/>
      <c r="N27" s="112"/>
      <c r="O27" s="112"/>
      <c r="P27" s="112"/>
      <c r="Q27" s="111"/>
      <c r="R27" s="112"/>
      <c r="S27" s="112"/>
      <c r="T27" s="112"/>
      <c r="U27" s="112"/>
      <c r="V27" s="112"/>
      <c r="W27" s="120"/>
      <c r="X27" s="121"/>
      <c r="Y27" s="121"/>
      <c r="Z27" s="121"/>
      <c r="AA27" s="121"/>
      <c r="AB27" s="121"/>
      <c r="AC27" s="121"/>
      <c r="AD27" s="121"/>
      <c r="AE27" s="121"/>
      <c r="AF27" s="121"/>
      <c r="AG27" s="121"/>
      <c r="AH27" s="121"/>
      <c r="AI27" s="121"/>
      <c r="AJ27" s="121"/>
      <c r="AK27" s="121"/>
      <c r="AL27" s="121"/>
      <c r="AM27" s="121"/>
      <c r="AN27" s="121"/>
      <c r="AO27" s="121"/>
      <c r="AP27" s="122"/>
      <c r="AQ27" s="66"/>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EJ27" s="20"/>
    </row>
    <row r="28" spans="3:140" s="19" customFormat="1" ht="19.5" customHeight="1" thickBot="1" x14ac:dyDescent="0.2">
      <c r="C28" s="18"/>
      <c r="D28"/>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EJ28" s="20"/>
    </row>
    <row r="29" spans="3:140" s="19" customFormat="1" ht="19.5" customHeight="1" x14ac:dyDescent="0.15">
      <c r="C29" s="18"/>
      <c r="D29"/>
      <c r="E29" s="215" t="s">
        <v>40</v>
      </c>
      <c r="F29" s="144"/>
      <c r="G29" s="144"/>
      <c r="H29" s="144"/>
      <c r="I29" s="144"/>
      <c r="J29" s="144"/>
      <c r="K29" s="144"/>
      <c r="L29" s="144"/>
      <c r="M29" s="145"/>
      <c r="N29" s="143" t="s">
        <v>41</v>
      </c>
      <c r="O29" s="144"/>
      <c r="P29" s="144"/>
      <c r="Q29" s="144"/>
      <c r="R29" s="144"/>
      <c r="S29" s="144"/>
      <c r="T29" s="144"/>
      <c r="U29" s="144"/>
      <c r="V29" s="144"/>
      <c r="W29" s="144"/>
      <c r="X29" s="144"/>
      <c r="Y29" s="144"/>
      <c r="Z29" s="145"/>
      <c r="AA29" s="143" t="s">
        <v>42</v>
      </c>
      <c r="AB29" s="144"/>
      <c r="AC29" s="144"/>
      <c r="AD29" s="144"/>
      <c r="AE29" s="144"/>
      <c r="AF29" s="144"/>
      <c r="AG29" s="144"/>
      <c r="AH29" s="144"/>
      <c r="AI29" s="144"/>
      <c r="AJ29" s="144"/>
      <c r="AK29" s="144"/>
      <c r="AL29" s="145"/>
      <c r="AM29" s="143" t="s">
        <v>43</v>
      </c>
      <c r="AN29" s="144"/>
      <c r="AO29" s="144"/>
      <c r="AP29" s="216"/>
      <c r="AQ29" s="54"/>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EJ29" s="20"/>
    </row>
    <row r="30" spans="3:140" s="19" customFormat="1" ht="19.5" customHeight="1" x14ac:dyDescent="0.15">
      <c r="C30" s="18"/>
      <c r="D30"/>
      <c r="E30" s="217" t="s">
        <v>74</v>
      </c>
      <c r="F30" s="218"/>
      <c r="G30" s="218"/>
      <c r="H30" s="218">
        <f>G9</f>
        <v>123456</v>
      </c>
      <c r="I30" s="218"/>
      <c r="J30" s="218"/>
      <c r="K30" s="218"/>
      <c r="L30" s="218"/>
      <c r="M30" s="219"/>
      <c r="N30" s="223" t="str">
        <f>G7</f>
        <v>ｻﾂﾏ　ﾊﾔﾄ</v>
      </c>
      <c r="O30" s="179"/>
      <c r="P30" s="179"/>
      <c r="Q30" s="179"/>
      <c r="R30" s="179"/>
      <c r="S30" s="179"/>
      <c r="T30" s="179"/>
      <c r="U30" s="179"/>
      <c r="V30" s="179"/>
      <c r="W30" s="179"/>
      <c r="X30" s="179"/>
      <c r="Y30" s="179"/>
      <c r="Z30" s="180"/>
      <c r="AA30" s="224"/>
      <c r="AB30" s="179"/>
      <c r="AC30" s="179"/>
      <c r="AD30" s="179"/>
      <c r="AE30" s="179"/>
      <c r="AF30" s="179"/>
      <c r="AG30" s="179"/>
      <c r="AH30" s="179"/>
      <c r="AI30" s="179"/>
      <c r="AJ30" s="179"/>
      <c r="AK30" s="179"/>
      <c r="AL30" s="180"/>
      <c r="AM30" s="223"/>
      <c r="AN30" s="179"/>
      <c r="AO30" s="179"/>
      <c r="AP30" s="225"/>
      <c r="AQ30" s="54"/>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EJ30" s="20"/>
    </row>
    <row r="31" spans="3:140" s="19" customFormat="1" ht="19.5" customHeight="1" thickBot="1" x14ac:dyDescent="0.2">
      <c r="C31" s="18"/>
      <c r="D31"/>
      <c r="E31" s="220"/>
      <c r="F31" s="221"/>
      <c r="G31" s="221"/>
      <c r="H31" s="221"/>
      <c r="I31" s="221"/>
      <c r="J31" s="221"/>
      <c r="K31" s="221"/>
      <c r="L31" s="221"/>
      <c r="M31" s="222"/>
      <c r="N31" s="120"/>
      <c r="O31" s="121"/>
      <c r="P31" s="121"/>
      <c r="Q31" s="121"/>
      <c r="R31" s="121"/>
      <c r="S31" s="121"/>
      <c r="T31" s="121"/>
      <c r="U31" s="121"/>
      <c r="V31" s="121"/>
      <c r="W31" s="121"/>
      <c r="X31" s="121"/>
      <c r="Y31" s="121"/>
      <c r="Z31" s="151"/>
      <c r="AA31" s="120"/>
      <c r="AB31" s="121"/>
      <c r="AC31" s="121"/>
      <c r="AD31" s="121"/>
      <c r="AE31" s="121"/>
      <c r="AF31" s="121"/>
      <c r="AG31" s="121"/>
      <c r="AH31" s="121"/>
      <c r="AI31" s="121"/>
      <c r="AJ31" s="121"/>
      <c r="AK31" s="121"/>
      <c r="AL31" s="151"/>
      <c r="AM31" s="120"/>
      <c r="AN31" s="121"/>
      <c r="AO31" s="121"/>
      <c r="AP31" s="122"/>
      <c r="AQ31" s="54"/>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EJ31" s="20"/>
    </row>
    <row r="32" spans="3:140" s="19" customFormat="1" ht="19.5" customHeight="1" x14ac:dyDescent="0.15">
      <c r="C32" s="18"/>
      <c r="D32"/>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EJ32" s="20"/>
    </row>
    <row r="33" spans="3:140" s="19" customFormat="1" ht="19.5" customHeight="1" thickBot="1" x14ac:dyDescent="0.2">
      <c r="C33" s="18"/>
      <c r="D33"/>
      <c r="E33" s="47" t="s">
        <v>44</v>
      </c>
      <c r="F33" s="26"/>
      <c r="G33" s="26"/>
      <c r="H33" s="26"/>
      <c r="I33" s="26"/>
      <c r="J33" s="26"/>
      <c r="K33" s="26"/>
      <c r="L33" s="26"/>
      <c r="M33" s="26"/>
      <c r="N33" s="26"/>
      <c r="O33" s="26"/>
      <c r="P33" s="26"/>
      <c r="Q33" s="26"/>
      <c r="R33" s="73" t="s">
        <v>45</v>
      </c>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EJ33" s="20"/>
    </row>
    <row r="34" spans="3:140" s="19" customFormat="1" ht="19.5" customHeight="1" thickBot="1" x14ac:dyDescent="0.2">
      <c r="C34" s="18"/>
      <c r="D34"/>
      <c r="E34" s="135" t="s">
        <v>46</v>
      </c>
      <c r="F34" s="136"/>
      <c r="G34" s="136"/>
      <c r="H34" s="136"/>
      <c r="I34" s="136"/>
      <c r="J34" s="136"/>
      <c r="K34" s="136"/>
      <c r="L34" s="136"/>
      <c r="M34" s="136"/>
      <c r="N34" s="136"/>
      <c r="O34" s="136"/>
      <c r="P34" s="137" t="s">
        <v>47</v>
      </c>
      <c r="Q34" s="138"/>
      <c r="R34" s="138"/>
      <c r="S34" s="138"/>
      <c r="T34" s="138"/>
      <c r="U34" s="138"/>
      <c r="V34" s="138"/>
      <c r="W34" s="138"/>
      <c r="X34" s="139"/>
      <c r="Y34" s="137" t="s">
        <v>48</v>
      </c>
      <c r="Z34" s="138"/>
      <c r="AA34" s="138"/>
      <c r="AB34" s="138"/>
      <c r="AC34" s="138"/>
      <c r="AD34" s="138"/>
      <c r="AE34" s="138"/>
      <c r="AF34" s="138"/>
      <c r="AG34" s="139"/>
      <c r="AH34" s="138" t="s">
        <v>49</v>
      </c>
      <c r="AI34" s="138"/>
      <c r="AJ34" s="138"/>
      <c r="AK34" s="138"/>
      <c r="AL34" s="138"/>
      <c r="AM34" s="138"/>
      <c r="AN34" s="138"/>
      <c r="AO34" s="138"/>
      <c r="AP34" s="140"/>
      <c r="AQ34" s="26"/>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EJ34" s="20"/>
    </row>
    <row r="35" spans="3:140" s="19" customFormat="1" ht="19.5" customHeight="1" x14ac:dyDescent="0.15">
      <c r="C35" s="18"/>
      <c r="D35"/>
      <c r="E35" s="141"/>
      <c r="F35" s="142"/>
      <c r="G35" s="65"/>
      <c r="H35" s="65" t="s">
        <v>24</v>
      </c>
      <c r="I35" s="65">
        <v>7</v>
      </c>
      <c r="J35" s="64" t="s">
        <v>50</v>
      </c>
      <c r="K35" s="118"/>
      <c r="L35" s="118"/>
      <c r="M35" s="118"/>
      <c r="N35" s="118" t="s">
        <v>25</v>
      </c>
      <c r="O35" s="118"/>
      <c r="P35" s="117"/>
      <c r="Q35" s="118"/>
      <c r="R35" s="118"/>
      <c r="S35" s="118"/>
      <c r="T35" s="118"/>
      <c r="U35" s="118"/>
      <c r="V35" s="118"/>
      <c r="W35" s="118" t="s">
        <v>51</v>
      </c>
      <c r="X35" s="123"/>
      <c r="Y35" s="117"/>
      <c r="Z35" s="118"/>
      <c r="AA35" s="118"/>
      <c r="AB35" s="118"/>
      <c r="AC35" s="118"/>
      <c r="AD35" s="118"/>
      <c r="AE35" s="118"/>
      <c r="AF35" s="118" t="s">
        <v>51</v>
      </c>
      <c r="AG35" s="123"/>
      <c r="AH35" s="118"/>
      <c r="AI35" s="118"/>
      <c r="AJ35" s="118"/>
      <c r="AK35" s="118"/>
      <c r="AL35" s="118"/>
      <c r="AM35" s="118"/>
      <c r="AN35" s="118"/>
      <c r="AO35" s="118" t="s">
        <v>51</v>
      </c>
      <c r="AP35" s="119"/>
      <c r="AQ35" s="26"/>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EJ35" s="20"/>
    </row>
    <row r="36" spans="3:140" s="19" customFormat="1" ht="19.5" customHeight="1" x14ac:dyDescent="0.15">
      <c r="C36" s="18"/>
      <c r="D36"/>
      <c r="E36" s="167"/>
      <c r="F36" s="214"/>
      <c r="G36" s="63"/>
      <c r="H36" s="63" t="s">
        <v>24</v>
      </c>
      <c r="I36" s="63">
        <v>8</v>
      </c>
      <c r="J36" s="62" t="s">
        <v>50</v>
      </c>
      <c r="K36" s="125"/>
      <c r="L36" s="125"/>
      <c r="M36" s="125"/>
      <c r="N36" s="125" t="s">
        <v>25</v>
      </c>
      <c r="O36" s="125"/>
      <c r="P36" s="124"/>
      <c r="Q36" s="125"/>
      <c r="R36" s="125"/>
      <c r="S36" s="125"/>
      <c r="T36" s="125"/>
      <c r="U36" s="125"/>
      <c r="V36" s="125"/>
      <c r="W36" s="125" t="s">
        <v>51</v>
      </c>
      <c r="X36" s="127"/>
      <c r="Y36" s="124"/>
      <c r="Z36" s="125"/>
      <c r="AA36" s="125"/>
      <c r="AB36" s="125"/>
      <c r="AC36" s="125"/>
      <c r="AD36" s="125"/>
      <c r="AE36" s="125"/>
      <c r="AF36" s="125" t="s">
        <v>51</v>
      </c>
      <c r="AG36" s="127"/>
      <c r="AH36" s="125"/>
      <c r="AI36" s="125"/>
      <c r="AJ36" s="125"/>
      <c r="AK36" s="125"/>
      <c r="AL36" s="125"/>
      <c r="AM36" s="125"/>
      <c r="AN36" s="125"/>
      <c r="AO36" s="125" t="s">
        <v>51</v>
      </c>
      <c r="AP36" s="126"/>
      <c r="AQ36" s="2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EJ36" s="20"/>
    </row>
    <row r="37" spans="3:140" s="19" customFormat="1" ht="19.5" customHeight="1" x14ac:dyDescent="0.15">
      <c r="C37" s="18"/>
      <c r="D37"/>
      <c r="E37" s="149"/>
      <c r="F37" s="150"/>
      <c r="G37" s="61"/>
      <c r="H37" s="61" t="s">
        <v>24</v>
      </c>
      <c r="I37" s="61">
        <v>9</v>
      </c>
      <c r="J37" s="60" t="s">
        <v>50</v>
      </c>
      <c r="K37" s="125"/>
      <c r="L37" s="125"/>
      <c r="M37" s="125"/>
      <c r="N37" s="125" t="s">
        <v>52</v>
      </c>
      <c r="O37" s="125"/>
      <c r="P37" s="124"/>
      <c r="Q37" s="125"/>
      <c r="R37" s="125"/>
      <c r="S37" s="125"/>
      <c r="T37" s="125"/>
      <c r="U37" s="125"/>
      <c r="V37" s="125"/>
      <c r="W37" s="125" t="s">
        <v>51</v>
      </c>
      <c r="X37" s="127"/>
      <c r="Y37" s="124"/>
      <c r="Z37" s="125"/>
      <c r="AA37" s="125"/>
      <c r="AB37" s="125"/>
      <c r="AC37" s="125"/>
      <c r="AD37" s="125"/>
      <c r="AE37" s="125"/>
      <c r="AF37" s="125" t="s">
        <v>51</v>
      </c>
      <c r="AG37" s="127"/>
      <c r="AH37" s="125"/>
      <c r="AI37" s="125"/>
      <c r="AJ37" s="125"/>
      <c r="AK37" s="125"/>
      <c r="AL37" s="125"/>
      <c r="AM37" s="125"/>
      <c r="AN37" s="125"/>
      <c r="AO37" s="125" t="s">
        <v>51</v>
      </c>
      <c r="AP37" s="126"/>
      <c r="AQ37" s="26"/>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EJ37" s="20"/>
    </row>
    <row r="38" spans="3:140" s="19" customFormat="1" ht="19.5" customHeight="1" x14ac:dyDescent="0.15">
      <c r="C38" s="18"/>
      <c r="D38"/>
      <c r="E38" s="149"/>
      <c r="F38" s="150"/>
      <c r="G38" s="61"/>
      <c r="H38" s="61" t="s">
        <v>24</v>
      </c>
      <c r="I38" s="61">
        <v>10</v>
      </c>
      <c r="J38" s="60" t="s">
        <v>50</v>
      </c>
      <c r="K38" s="125"/>
      <c r="L38" s="125"/>
      <c r="M38" s="125"/>
      <c r="N38" s="125" t="s">
        <v>52</v>
      </c>
      <c r="O38" s="125"/>
      <c r="P38" s="124"/>
      <c r="Q38" s="125"/>
      <c r="R38" s="125"/>
      <c r="S38" s="125"/>
      <c r="T38" s="125"/>
      <c r="U38" s="125"/>
      <c r="V38" s="125"/>
      <c r="W38" s="125" t="s">
        <v>51</v>
      </c>
      <c r="X38" s="127"/>
      <c r="Y38" s="124"/>
      <c r="Z38" s="125"/>
      <c r="AA38" s="125"/>
      <c r="AB38" s="125"/>
      <c r="AC38" s="125"/>
      <c r="AD38" s="125"/>
      <c r="AE38" s="125"/>
      <c r="AF38" s="125" t="s">
        <v>51</v>
      </c>
      <c r="AG38" s="127"/>
      <c r="AH38" s="125"/>
      <c r="AI38" s="125"/>
      <c r="AJ38" s="125"/>
      <c r="AK38" s="125"/>
      <c r="AL38" s="125"/>
      <c r="AM38" s="125"/>
      <c r="AN38" s="125"/>
      <c r="AO38" s="125" t="s">
        <v>51</v>
      </c>
      <c r="AP38" s="126"/>
      <c r="AQ38" s="26"/>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EJ38" s="20"/>
    </row>
    <row r="39" spans="3:140" s="19" customFormat="1" ht="19.5" customHeight="1" x14ac:dyDescent="0.15">
      <c r="C39" s="18"/>
      <c r="D39"/>
      <c r="E39" s="149"/>
      <c r="F39" s="150"/>
      <c r="G39" s="61"/>
      <c r="H39" s="61" t="s">
        <v>24</v>
      </c>
      <c r="I39" s="61">
        <v>11</v>
      </c>
      <c r="J39" s="60" t="s">
        <v>50</v>
      </c>
      <c r="K39" s="125"/>
      <c r="L39" s="125"/>
      <c r="M39" s="125"/>
      <c r="N39" s="125" t="s">
        <v>52</v>
      </c>
      <c r="O39" s="125"/>
      <c r="P39" s="124"/>
      <c r="Q39" s="125"/>
      <c r="R39" s="125"/>
      <c r="S39" s="125"/>
      <c r="T39" s="125"/>
      <c r="U39" s="125"/>
      <c r="V39" s="125"/>
      <c r="W39" s="125" t="s">
        <v>51</v>
      </c>
      <c r="X39" s="127"/>
      <c r="Y39" s="124"/>
      <c r="Z39" s="125"/>
      <c r="AA39" s="125"/>
      <c r="AB39" s="125"/>
      <c r="AC39" s="125"/>
      <c r="AD39" s="125"/>
      <c r="AE39" s="125"/>
      <c r="AF39" s="125" t="s">
        <v>51</v>
      </c>
      <c r="AG39" s="127"/>
      <c r="AH39" s="125"/>
      <c r="AI39" s="125"/>
      <c r="AJ39" s="125"/>
      <c r="AK39" s="125"/>
      <c r="AL39" s="125"/>
      <c r="AM39" s="125"/>
      <c r="AN39" s="125"/>
      <c r="AO39" s="125" t="s">
        <v>51</v>
      </c>
      <c r="AP39" s="126"/>
      <c r="AQ39" s="26"/>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EJ39" s="20"/>
    </row>
    <row r="40" spans="3:140" s="19" customFormat="1" ht="19.5" customHeight="1" x14ac:dyDescent="0.15">
      <c r="C40" s="18"/>
      <c r="D40"/>
      <c r="E40" s="149"/>
      <c r="F40" s="150"/>
      <c r="G40" s="61"/>
      <c r="H40" s="61" t="s">
        <v>24</v>
      </c>
      <c r="I40" s="61">
        <v>12</v>
      </c>
      <c r="J40" s="60" t="s">
        <v>50</v>
      </c>
      <c r="K40" s="125"/>
      <c r="L40" s="125"/>
      <c r="M40" s="125"/>
      <c r="N40" s="125" t="s">
        <v>52</v>
      </c>
      <c r="O40" s="125"/>
      <c r="P40" s="124"/>
      <c r="Q40" s="125"/>
      <c r="R40" s="125"/>
      <c r="S40" s="125"/>
      <c r="T40" s="125"/>
      <c r="U40" s="125"/>
      <c r="V40" s="125"/>
      <c r="W40" s="125" t="s">
        <v>51</v>
      </c>
      <c r="X40" s="127"/>
      <c r="Y40" s="124"/>
      <c r="Z40" s="125"/>
      <c r="AA40" s="125"/>
      <c r="AB40" s="125"/>
      <c r="AC40" s="125"/>
      <c r="AD40" s="125"/>
      <c r="AE40" s="125"/>
      <c r="AF40" s="125" t="s">
        <v>51</v>
      </c>
      <c r="AG40" s="127"/>
      <c r="AH40" s="125"/>
      <c r="AI40" s="125"/>
      <c r="AJ40" s="125"/>
      <c r="AK40" s="125"/>
      <c r="AL40" s="125"/>
      <c r="AM40" s="125"/>
      <c r="AN40" s="125"/>
      <c r="AO40" s="125" t="s">
        <v>51</v>
      </c>
      <c r="AP40" s="126"/>
      <c r="AQ40" s="26"/>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EJ40" s="20"/>
    </row>
    <row r="41" spans="3:140" s="19" customFormat="1" ht="19.5" customHeight="1" x14ac:dyDescent="0.15">
      <c r="C41" s="18"/>
      <c r="D41"/>
      <c r="E41" s="149"/>
      <c r="F41" s="150"/>
      <c r="G41" s="61"/>
      <c r="H41" s="61" t="s">
        <v>24</v>
      </c>
      <c r="I41" s="61">
        <v>1</v>
      </c>
      <c r="J41" s="60" t="s">
        <v>50</v>
      </c>
      <c r="K41" s="125"/>
      <c r="L41" s="125"/>
      <c r="M41" s="125"/>
      <c r="N41" s="125" t="s">
        <v>52</v>
      </c>
      <c r="O41" s="125"/>
      <c r="P41" s="124"/>
      <c r="Q41" s="125"/>
      <c r="R41" s="125"/>
      <c r="S41" s="125"/>
      <c r="T41" s="125"/>
      <c r="U41" s="125"/>
      <c r="V41" s="125"/>
      <c r="W41" s="125" t="s">
        <v>51</v>
      </c>
      <c r="X41" s="127"/>
      <c r="Y41" s="124"/>
      <c r="Z41" s="125"/>
      <c r="AA41" s="125"/>
      <c r="AB41" s="125"/>
      <c r="AC41" s="125"/>
      <c r="AD41" s="125"/>
      <c r="AE41" s="125"/>
      <c r="AF41" s="125" t="s">
        <v>51</v>
      </c>
      <c r="AG41" s="127"/>
      <c r="AH41" s="125"/>
      <c r="AI41" s="125"/>
      <c r="AJ41" s="125"/>
      <c r="AK41" s="125"/>
      <c r="AL41" s="125"/>
      <c r="AM41" s="125"/>
      <c r="AN41" s="125"/>
      <c r="AO41" s="125" t="s">
        <v>51</v>
      </c>
      <c r="AP41" s="126"/>
      <c r="AQ41" s="26"/>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EJ41" s="20"/>
    </row>
    <row r="42" spans="3:140" s="19" customFormat="1" ht="19.5" customHeight="1" x14ac:dyDescent="0.15">
      <c r="C42" s="18"/>
      <c r="D42"/>
      <c r="E42" s="149"/>
      <c r="F42" s="150"/>
      <c r="G42" s="61"/>
      <c r="H42" s="61" t="s">
        <v>24</v>
      </c>
      <c r="I42" s="61">
        <v>2</v>
      </c>
      <c r="J42" s="60" t="s">
        <v>50</v>
      </c>
      <c r="K42" s="125"/>
      <c r="L42" s="125"/>
      <c r="M42" s="125"/>
      <c r="N42" s="125" t="s">
        <v>52</v>
      </c>
      <c r="O42" s="125"/>
      <c r="P42" s="124"/>
      <c r="Q42" s="125"/>
      <c r="R42" s="125"/>
      <c r="S42" s="125"/>
      <c r="T42" s="125"/>
      <c r="U42" s="125"/>
      <c r="V42" s="125"/>
      <c r="W42" s="125" t="s">
        <v>51</v>
      </c>
      <c r="X42" s="127"/>
      <c r="Y42" s="124"/>
      <c r="Z42" s="125"/>
      <c r="AA42" s="125"/>
      <c r="AB42" s="125"/>
      <c r="AC42" s="125"/>
      <c r="AD42" s="125"/>
      <c r="AE42" s="125"/>
      <c r="AF42" s="125" t="s">
        <v>51</v>
      </c>
      <c r="AG42" s="127"/>
      <c r="AH42" s="125"/>
      <c r="AI42" s="125"/>
      <c r="AJ42" s="125"/>
      <c r="AK42" s="125"/>
      <c r="AL42" s="125"/>
      <c r="AM42" s="125"/>
      <c r="AN42" s="125"/>
      <c r="AO42" s="125" t="s">
        <v>51</v>
      </c>
      <c r="AP42" s="126"/>
      <c r="AQ42" s="26"/>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EJ42" s="20"/>
    </row>
    <row r="43" spans="3:140" s="19" customFormat="1" ht="19.5" customHeight="1" x14ac:dyDescent="0.15">
      <c r="C43" s="18"/>
      <c r="D43"/>
      <c r="E43" s="149"/>
      <c r="F43" s="150"/>
      <c r="G43" s="61"/>
      <c r="H43" s="61" t="s">
        <v>24</v>
      </c>
      <c r="I43" s="61">
        <v>3</v>
      </c>
      <c r="J43" s="60" t="s">
        <v>50</v>
      </c>
      <c r="K43" s="125"/>
      <c r="L43" s="125"/>
      <c r="M43" s="125"/>
      <c r="N43" s="125" t="s">
        <v>52</v>
      </c>
      <c r="O43" s="125"/>
      <c r="P43" s="124"/>
      <c r="Q43" s="125"/>
      <c r="R43" s="125"/>
      <c r="S43" s="125"/>
      <c r="T43" s="125"/>
      <c r="U43" s="125"/>
      <c r="V43" s="125"/>
      <c r="W43" s="125" t="s">
        <v>51</v>
      </c>
      <c r="X43" s="127"/>
      <c r="Y43" s="124"/>
      <c r="Z43" s="125"/>
      <c r="AA43" s="125"/>
      <c r="AB43" s="125"/>
      <c r="AC43" s="125"/>
      <c r="AD43" s="125"/>
      <c r="AE43" s="125"/>
      <c r="AF43" s="125" t="s">
        <v>51</v>
      </c>
      <c r="AG43" s="127"/>
      <c r="AH43" s="125"/>
      <c r="AI43" s="125"/>
      <c r="AJ43" s="125"/>
      <c r="AK43" s="125"/>
      <c r="AL43" s="125"/>
      <c r="AM43" s="125"/>
      <c r="AN43" s="125"/>
      <c r="AO43" s="125" t="s">
        <v>51</v>
      </c>
      <c r="AP43" s="126"/>
      <c r="AQ43" s="26"/>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EJ43" s="20"/>
    </row>
    <row r="44" spans="3:140" s="19" customFormat="1" ht="19.5" customHeight="1" x14ac:dyDescent="0.15">
      <c r="C44" s="18"/>
      <c r="D44"/>
      <c r="E44" s="149"/>
      <c r="F44" s="150"/>
      <c r="G44" s="61"/>
      <c r="H44" s="61" t="s">
        <v>24</v>
      </c>
      <c r="I44" s="61">
        <v>4</v>
      </c>
      <c r="J44" s="60" t="s">
        <v>50</v>
      </c>
      <c r="K44" s="125"/>
      <c r="L44" s="125"/>
      <c r="M44" s="125"/>
      <c r="N44" s="125" t="s">
        <v>52</v>
      </c>
      <c r="O44" s="125"/>
      <c r="P44" s="124"/>
      <c r="Q44" s="125"/>
      <c r="R44" s="125"/>
      <c r="S44" s="125"/>
      <c r="T44" s="125"/>
      <c r="U44" s="125"/>
      <c r="V44" s="125"/>
      <c r="W44" s="125" t="s">
        <v>51</v>
      </c>
      <c r="X44" s="127"/>
      <c r="Y44" s="124"/>
      <c r="Z44" s="125"/>
      <c r="AA44" s="125"/>
      <c r="AB44" s="125"/>
      <c r="AC44" s="125"/>
      <c r="AD44" s="125"/>
      <c r="AE44" s="125"/>
      <c r="AF44" s="125" t="s">
        <v>51</v>
      </c>
      <c r="AG44" s="127"/>
      <c r="AH44" s="125"/>
      <c r="AI44" s="125"/>
      <c r="AJ44" s="125"/>
      <c r="AK44" s="125"/>
      <c r="AL44" s="125"/>
      <c r="AM44" s="125"/>
      <c r="AN44" s="125"/>
      <c r="AO44" s="125" t="s">
        <v>51</v>
      </c>
      <c r="AP44" s="126"/>
      <c r="AQ44" s="26"/>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EJ44" s="20"/>
    </row>
    <row r="45" spans="3:140" s="19" customFormat="1" ht="19.5" customHeight="1" x14ac:dyDescent="0.15">
      <c r="C45" s="18"/>
      <c r="D45"/>
      <c r="E45" s="149"/>
      <c r="F45" s="150"/>
      <c r="G45" s="61"/>
      <c r="H45" s="61" t="s">
        <v>24</v>
      </c>
      <c r="I45" s="61">
        <v>5</v>
      </c>
      <c r="J45" s="60" t="s">
        <v>50</v>
      </c>
      <c r="K45" s="125"/>
      <c r="L45" s="125"/>
      <c r="M45" s="125"/>
      <c r="N45" s="125" t="s">
        <v>52</v>
      </c>
      <c r="O45" s="125"/>
      <c r="P45" s="124"/>
      <c r="Q45" s="125"/>
      <c r="R45" s="125"/>
      <c r="S45" s="125"/>
      <c r="T45" s="125"/>
      <c r="U45" s="125"/>
      <c r="V45" s="125"/>
      <c r="W45" s="125" t="s">
        <v>51</v>
      </c>
      <c r="X45" s="127"/>
      <c r="Y45" s="124"/>
      <c r="Z45" s="125"/>
      <c r="AA45" s="125"/>
      <c r="AB45" s="125"/>
      <c r="AC45" s="125"/>
      <c r="AD45" s="125"/>
      <c r="AE45" s="125"/>
      <c r="AF45" s="125" t="s">
        <v>51</v>
      </c>
      <c r="AG45" s="127"/>
      <c r="AH45" s="125"/>
      <c r="AI45" s="125"/>
      <c r="AJ45" s="125"/>
      <c r="AK45" s="125"/>
      <c r="AL45" s="125"/>
      <c r="AM45" s="125"/>
      <c r="AN45" s="125"/>
      <c r="AO45" s="125" t="s">
        <v>51</v>
      </c>
      <c r="AP45" s="126"/>
      <c r="AQ45" s="26"/>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EJ45" s="20"/>
    </row>
    <row r="46" spans="3:140" s="19" customFormat="1" ht="19.5" customHeight="1" thickBot="1" x14ac:dyDescent="0.2">
      <c r="C46" s="18"/>
      <c r="D46"/>
      <c r="E46" s="188"/>
      <c r="F46" s="189"/>
      <c r="G46" s="59"/>
      <c r="H46" s="59" t="s">
        <v>24</v>
      </c>
      <c r="I46" s="59">
        <v>6</v>
      </c>
      <c r="J46" s="58" t="s">
        <v>50</v>
      </c>
      <c r="K46" s="121"/>
      <c r="L46" s="121"/>
      <c r="M46" s="121"/>
      <c r="N46" s="121" t="s">
        <v>52</v>
      </c>
      <c r="O46" s="121"/>
      <c r="P46" s="120"/>
      <c r="Q46" s="121"/>
      <c r="R46" s="121"/>
      <c r="S46" s="121"/>
      <c r="T46" s="121"/>
      <c r="U46" s="121"/>
      <c r="V46" s="121"/>
      <c r="W46" s="121" t="s">
        <v>51</v>
      </c>
      <c r="X46" s="151"/>
      <c r="Y46" s="120"/>
      <c r="Z46" s="121"/>
      <c r="AA46" s="121"/>
      <c r="AB46" s="121"/>
      <c r="AC46" s="121"/>
      <c r="AD46" s="121"/>
      <c r="AE46" s="121"/>
      <c r="AF46" s="121" t="s">
        <v>51</v>
      </c>
      <c r="AG46" s="151"/>
      <c r="AH46" s="121"/>
      <c r="AI46" s="121"/>
      <c r="AJ46" s="121"/>
      <c r="AK46" s="121"/>
      <c r="AL46" s="121"/>
      <c r="AM46" s="121"/>
      <c r="AN46" s="121"/>
      <c r="AO46" s="121" t="s">
        <v>51</v>
      </c>
      <c r="AP46" s="122"/>
      <c r="AQ46" s="2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EJ46" s="20"/>
    </row>
    <row r="47" spans="3:140" s="19" customFormat="1" ht="19.5" customHeight="1" x14ac:dyDescent="0.15">
      <c r="C47" s="18"/>
      <c r="D47"/>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EJ47" s="20"/>
    </row>
    <row r="48" spans="3:140" s="19" customFormat="1" ht="19.5" customHeight="1" thickBot="1" x14ac:dyDescent="0.2">
      <c r="C48" s="18"/>
      <c r="D48"/>
      <c r="E48" s="47" t="s">
        <v>53</v>
      </c>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EJ48" s="20"/>
    </row>
    <row r="49" spans="3:140" s="19" customFormat="1" ht="19.5" customHeight="1" x14ac:dyDescent="0.15">
      <c r="C49" s="18"/>
      <c r="D49"/>
      <c r="E49" s="158" t="s">
        <v>54</v>
      </c>
      <c r="F49" s="115"/>
      <c r="G49" s="115"/>
      <c r="H49" s="115"/>
      <c r="I49" s="115"/>
      <c r="J49" s="159"/>
      <c r="K49" s="143" t="s">
        <v>55</v>
      </c>
      <c r="L49" s="144"/>
      <c r="M49" s="144"/>
      <c r="N49" s="144"/>
      <c r="O49" s="144"/>
      <c r="P49" s="144"/>
      <c r="Q49" s="144"/>
      <c r="R49" s="144"/>
      <c r="S49" s="144"/>
      <c r="T49" s="144"/>
      <c r="U49" s="145"/>
      <c r="V49" s="146" t="s">
        <v>56</v>
      </c>
      <c r="W49" s="147"/>
      <c r="X49" s="147"/>
      <c r="Y49" s="147"/>
      <c r="Z49" s="147"/>
      <c r="AA49" s="147"/>
      <c r="AB49" s="147"/>
      <c r="AC49" s="147"/>
      <c r="AD49" s="147"/>
      <c r="AE49" s="147"/>
      <c r="AF49" s="148"/>
      <c r="AG49" s="26"/>
      <c r="AH49" s="26"/>
      <c r="AI49" s="26"/>
      <c r="AJ49" s="26"/>
      <c r="AK49" s="26"/>
      <c r="AL49" s="26"/>
      <c r="AM49" s="26"/>
      <c r="AN49" s="26"/>
      <c r="AO49" s="26"/>
      <c r="AP49" s="26"/>
      <c r="AQ49" s="26"/>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EJ49" s="20"/>
    </row>
    <row r="50" spans="3:140" s="19" customFormat="1" ht="19.5" customHeight="1" x14ac:dyDescent="0.15">
      <c r="C50" s="18"/>
      <c r="D50"/>
      <c r="E50" s="160"/>
      <c r="F50" s="118"/>
      <c r="G50" s="118"/>
      <c r="H50" s="118"/>
      <c r="I50" s="118"/>
      <c r="J50" s="123"/>
      <c r="K50" s="124" t="s">
        <v>57</v>
      </c>
      <c r="L50" s="125"/>
      <c r="M50" s="125"/>
      <c r="N50" s="125"/>
      <c r="O50" s="125"/>
      <c r="P50" s="125"/>
      <c r="Q50" s="125"/>
      <c r="R50" s="125"/>
      <c r="S50" s="125"/>
      <c r="T50" s="125"/>
      <c r="U50" s="127"/>
      <c r="V50" s="124" t="s">
        <v>57</v>
      </c>
      <c r="W50" s="125"/>
      <c r="X50" s="125"/>
      <c r="Y50" s="125"/>
      <c r="Z50" s="125"/>
      <c r="AA50" s="125"/>
      <c r="AB50" s="125"/>
      <c r="AC50" s="125"/>
      <c r="AD50" s="125"/>
      <c r="AE50" s="125"/>
      <c r="AF50" s="126"/>
      <c r="AG50" s="26"/>
      <c r="AH50" s="26"/>
      <c r="AI50" s="26"/>
      <c r="AJ50" s="26"/>
      <c r="AK50" s="26"/>
      <c r="AL50" s="26"/>
      <c r="AM50" s="26"/>
      <c r="AN50" s="26"/>
      <c r="AO50" s="26"/>
      <c r="AP50" s="26"/>
      <c r="AQ50" s="26"/>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EJ50" s="20"/>
    </row>
    <row r="51" spans="3:140" ht="19.5" customHeight="1" x14ac:dyDescent="0.15">
      <c r="E51" s="160"/>
      <c r="F51" s="118"/>
      <c r="G51" s="118"/>
      <c r="H51" s="118"/>
      <c r="I51" s="118"/>
      <c r="J51" s="123"/>
      <c r="K51" s="124" t="s">
        <v>58</v>
      </c>
      <c r="L51" s="125"/>
      <c r="M51" s="125"/>
      <c r="N51" s="127"/>
      <c r="O51" s="125" t="s">
        <v>59</v>
      </c>
      <c r="P51" s="125"/>
      <c r="Q51" s="125"/>
      <c r="R51" s="125"/>
      <c r="S51" s="125"/>
      <c r="T51" s="125"/>
      <c r="U51" s="127"/>
      <c r="V51" s="124" t="s">
        <v>58</v>
      </c>
      <c r="W51" s="125"/>
      <c r="X51" s="125"/>
      <c r="Y51" s="127"/>
      <c r="Z51" s="125" t="s">
        <v>59</v>
      </c>
      <c r="AA51" s="125"/>
      <c r="AB51" s="125"/>
      <c r="AC51" s="125"/>
      <c r="AD51" s="125"/>
      <c r="AE51" s="125"/>
      <c r="AF51" s="126"/>
      <c r="AG51" s="26"/>
      <c r="AH51" s="26"/>
      <c r="AI51" s="26"/>
      <c r="AJ51" s="26"/>
      <c r="AK51" s="26"/>
      <c r="AL51" s="26"/>
      <c r="AM51" s="26"/>
      <c r="AN51" s="26"/>
      <c r="AO51" s="26"/>
      <c r="AP51" s="26"/>
      <c r="AQ51" s="26"/>
      <c r="CJ51" s="19"/>
      <c r="CK51" s="19"/>
      <c r="CL51" s="19"/>
      <c r="CM51" s="19"/>
      <c r="CN51" s="19"/>
      <c r="CO51" s="19"/>
      <c r="CP51" s="19"/>
      <c r="CQ51" s="19"/>
      <c r="CR51" s="19"/>
      <c r="CS51" s="19"/>
      <c r="CT51" s="19"/>
    </row>
    <row r="52" spans="3:140" ht="19.5" customHeight="1" x14ac:dyDescent="0.15">
      <c r="E52" s="161"/>
      <c r="F52" s="118"/>
      <c r="G52" s="118"/>
      <c r="H52" s="118"/>
      <c r="I52" s="118"/>
      <c r="J52" s="123"/>
      <c r="K52" s="152"/>
      <c r="L52" s="153"/>
      <c r="M52" s="153"/>
      <c r="N52" s="154"/>
      <c r="O52" s="153"/>
      <c r="P52" s="153"/>
      <c r="Q52" s="153"/>
      <c r="R52" s="153"/>
      <c r="S52" s="153"/>
      <c r="T52" s="153" t="s">
        <v>60</v>
      </c>
      <c r="U52" s="154"/>
      <c r="V52" s="70"/>
      <c r="W52" s="71"/>
      <c r="X52" s="71"/>
      <c r="Y52" s="72"/>
      <c r="Z52" s="153"/>
      <c r="AA52" s="153"/>
      <c r="AB52" s="153"/>
      <c r="AC52" s="153"/>
      <c r="AD52" s="153"/>
      <c r="AE52" s="153" t="s">
        <v>60</v>
      </c>
      <c r="AF52" s="173"/>
      <c r="AG52" s="26"/>
      <c r="AH52" s="26"/>
      <c r="AI52" s="26"/>
      <c r="AJ52" s="26"/>
      <c r="AK52" s="26"/>
      <c r="AL52" s="26"/>
      <c r="AM52" s="26"/>
      <c r="AN52" s="26"/>
      <c r="AO52" s="26"/>
      <c r="AP52" s="26"/>
      <c r="AQ52" s="26"/>
    </row>
    <row r="53" spans="3:140" ht="19.5" customHeight="1" thickBot="1" x14ac:dyDescent="0.2">
      <c r="E53" s="162"/>
      <c r="F53" s="121"/>
      <c r="G53" s="121"/>
      <c r="H53" s="121"/>
      <c r="I53" s="121"/>
      <c r="J53" s="151"/>
      <c r="K53" s="155"/>
      <c r="L53" s="156"/>
      <c r="M53" s="156"/>
      <c r="N53" s="157"/>
      <c r="O53" s="156"/>
      <c r="P53" s="156"/>
      <c r="Q53" s="156"/>
      <c r="R53" s="156"/>
      <c r="S53" s="156"/>
      <c r="T53" s="156"/>
      <c r="U53" s="157"/>
      <c r="V53" s="74"/>
      <c r="W53" s="75"/>
      <c r="X53" s="75"/>
      <c r="Y53" s="76"/>
      <c r="Z53" s="156"/>
      <c r="AA53" s="156"/>
      <c r="AB53" s="156"/>
      <c r="AC53" s="156"/>
      <c r="AD53" s="156"/>
      <c r="AE53" s="156"/>
      <c r="AF53" s="174"/>
      <c r="AG53" s="26"/>
      <c r="AH53" s="26"/>
      <c r="AI53" s="26"/>
      <c r="AJ53" s="26"/>
      <c r="AK53" s="26"/>
      <c r="AL53" s="26"/>
      <c r="AM53" s="26"/>
      <c r="AN53" s="26"/>
      <c r="AO53" s="26"/>
      <c r="AP53" s="26"/>
      <c r="AQ53" s="26"/>
    </row>
    <row r="54" spans="3:140" ht="19.5" customHeight="1" thickBot="1" x14ac:dyDescent="0.2">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row>
    <row r="55" spans="3:140" ht="19.5" customHeight="1" x14ac:dyDescent="0.15">
      <c r="E55" s="158" t="s">
        <v>61</v>
      </c>
      <c r="F55" s="163"/>
      <c r="G55" s="163"/>
      <c r="H55" s="163"/>
      <c r="I55" s="163"/>
      <c r="J55" s="163"/>
      <c r="K55" s="163"/>
      <c r="L55" s="164"/>
      <c r="M55" s="170" t="s">
        <v>62</v>
      </c>
      <c r="N55" s="163"/>
      <c r="O55" s="163"/>
      <c r="P55" s="163"/>
      <c r="Q55" s="163"/>
      <c r="R55" s="163"/>
      <c r="S55" s="163"/>
      <c r="T55" s="164"/>
      <c r="U55" s="143" t="s">
        <v>55</v>
      </c>
      <c r="V55" s="144"/>
      <c r="W55" s="144"/>
      <c r="X55" s="144"/>
      <c r="Y55" s="144"/>
      <c r="Z55" s="144"/>
      <c r="AA55" s="144"/>
      <c r="AB55" s="144"/>
      <c r="AC55" s="144"/>
      <c r="AD55" s="144"/>
      <c r="AE55" s="145"/>
      <c r="AF55" s="146" t="s">
        <v>63</v>
      </c>
      <c r="AG55" s="147"/>
      <c r="AH55" s="147"/>
      <c r="AI55" s="147"/>
      <c r="AJ55" s="147"/>
      <c r="AK55" s="147"/>
      <c r="AL55" s="147"/>
      <c r="AM55" s="147"/>
      <c r="AN55" s="147"/>
      <c r="AO55" s="147"/>
      <c r="AP55" s="148"/>
      <c r="AQ55" s="54"/>
    </row>
    <row r="56" spans="3:140" ht="19.5" customHeight="1" x14ac:dyDescent="0.15">
      <c r="E56" s="160"/>
      <c r="F56" s="165"/>
      <c r="G56" s="165"/>
      <c r="H56" s="165"/>
      <c r="I56" s="165"/>
      <c r="J56" s="165"/>
      <c r="K56" s="165"/>
      <c r="L56" s="166"/>
      <c r="M56" s="171"/>
      <c r="N56" s="165"/>
      <c r="O56" s="165"/>
      <c r="P56" s="165"/>
      <c r="Q56" s="165"/>
      <c r="R56" s="165"/>
      <c r="S56" s="165"/>
      <c r="T56" s="166"/>
      <c r="U56" s="124" t="s">
        <v>57</v>
      </c>
      <c r="V56" s="125"/>
      <c r="W56" s="125"/>
      <c r="X56" s="125"/>
      <c r="Y56" s="125"/>
      <c r="Z56" s="125"/>
      <c r="AA56" s="125"/>
      <c r="AB56" s="125"/>
      <c r="AC56" s="125"/>
      <c r="AD56" s="125"/>
      <c r="AE56" s="127"/>
      <c r="AF56" s="124" t="s">
        <v>57</v>
      </c>
      <c r="AG56" s="125"/>
      <c r="AH56" s="125"/>
      <c r="AI56" s="125"/>
      <c r="AJ56" s="125"/>
      <c r="AK56" s="125"/>
      <c r="AL56" s="125"/>
      <c r="AM56" s="125"/>
      <c r="AN56" s="125"/>
      <c r="AO56" s="125"/>
      <c r="AP56" s="126"/>
      <c r="AQ56" s="54"/>
    </row>
    <row r="57" spans="3:140" ht="19.5" customHeight="1" x14ac:dyDescent="0.15">
      <c r="E57" s="167"/>
      <c r="F57" s="168"/>
      <c r="G57" s="168"/>
      <c r="H57" s="168"/>
      <c r="I57" s="168"/>
      <c r="J57" s="168"/>
      <c r="K57" s="168"/>
      <c r="L57" s="169"/>
      <c r="M57" s="172"/>
      <c r="N57" s="168"/>
      <c r="O57" s="168"/>
      <c r="P57" s="168"/>
      <c r="Q57" s="168"/>
      <c r="R57" s="168"/>
      <c r="S57" s="168"/>
      <c r="T57" s="169"/>
      <c r="U57" s="124" t="s">
        <v>58</v>
      </c>
      <c r="V57" s="125"/>
      <c r="W57" s="125"/>
      <c r="X57" s="127"/>
      <c r="Y57" s="125" t="s">
        <v>59</v>
      </c>
      <c r="Z57" s="125"/>
      <c r="AA57" s="125"/>
      <c r="AB57" s="125"/>
      <c r="AC57" s="125"/>
      <c r="AD57" s="125"/>
      <c r="AE57" s="127"/>
      <c r="AF57" s="124" t="s">
        <v>58</v>
      </c>
      <c r="AG57" s="125"/>
      <c r="AH57" s="125"/>
      <c r="AI57" s="127"/>
      <c r="AJ57" s="125" t="s">
        <v>59</v>
      </c>
      <c r="AK57" s="125"/>
      <c r="AL57" s="125"/>
      <c r="AM57" s="125"/>
      <c r="AN57" s="125"/>
      <c r="AO57" s="125"/>
      <c r="AP57" s="126"/>
      <c r="AQ57" s="54"/>
    </row>
    <row r="58" spans="3:140" ht="19.5" customHeight="1" x14ac:dyDescent="0.15">
      <c r="E58" s="186"/>
      <c r="F58" s="153"/>
      <c r="G58" s="153"/>
      <c r="H58" s="153"/>
      <c r="I58" s="153"/>
      <c r="J58" s="153"/>
      <c r="K58" s="153" t="s">
        <v>51</v>
      </c>
      <c r="L58" s="154"/>
      <c r="M58" s="152"/>
      <c r="N58" s="153"/>
      <c r="O58" s="153"/>
      <c r="P58" s="153"/>
      <c r="Q58" s="153"/>
      <c r="R58" s="153"/>
      <c r="S58" s="153" t="s">
        <v>51</v>
      </c>
      <c r="T58" s="154"/>
      <c r="U58" s="152"/>
      <c r="V58" s="153"/>
      <c r="W58" s="153"/>
      <c r="X58" s="154"/>
      <c r="Y58" s="153"/>
      <c r="Z58" s="153"/>
      <c r="AA58" s="153"/>
      <c r="AB58" s="153"/>
      <c r="AC58" s="153"/>
      <c r="AD58" s="153" t="s">
        <v>60</v>
      </c>
      <c r="AE58" s="154"/>
      <c r="AF58" s="175"/>
      <c r="AG58" s="176"/>
      <c r="AH58" s="176"/>
      <c r="AI58" s="177"/>
      <c r="AJ58" s="153"/>
      <c r="AK58" s="153"/>
      <c r="AL58" s="153"/>
      <c r="AM58" s="153"/>
      <c r="AN58" s="153"/>
      <c r="AO58" s="153" t="s">
        <v>60</v>
      </c>
      <c r="AP58" s="173"/>
      <c r="AQ58" s="53"/>
    </row>
    <row r="59" spans="3:140" ht="19.5" customHeight="1" thickBot="1" x14ac:dyDescent="0.2">
      <c r="E59" s="187"/>
      <c r="F59" s="156"/>
      <c r="G59" s="156"/>
      <c r="H59" s="156"/>
      <c r="I59" s="156"/>
      <c r="J59" s="156"/>
      <c r="K59" s="156"/>
      <c r="L59" s="157"/>
      <c r="M59" s="155"/>
      <c r="N59" s="156"/>
      <c r="O59" s="156"/>
      <c r="P59" s="156"/>
      <c r="Q59" s="156"/>
      <c r="R59" s="156"/>
      <c r="S59" s="156"/>
      <c r="T59" s="157"/>
      <c r="U59" s="155"/>
      <c r="V59" s="156"/>
      <c r="W59" s="156"/>
      <c r="X59" s="157"/>
      <c r="Y59" s="156"/>
      <c r="Z59" s="156"/>
      <c r="AA59" s="156"/>
      <c r="AB59" s="156"/>
      <c r="AC59" s="156"/>
      <c r="AD59" s="156"/>
      <c r="AE59" s="157"/>
      <c r="AF59" s="56"/>
      <c r="AG59" s="55"/>
      <c r="AH59" s="55"/>
      <c r="AI59" s="57"/>
      <c r="AJ59" s="156"/>
      <c r="AK59" s="156"/>
      <c r="AL59" s="156"/>
      <c r="AM59" s="156"/>
      <c r="AN59" s="156"/>
      <c r="AO59" s="156"/>
      <c r="AP59" s="174"/>
      <c r="AQ59" s="53"/>
    </row>
    <row r="60" spans="3:140" ht="19.5" customHeight="1" thickBot="1" x14ac:dyDescent="0.2">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row>
    <row r="61" spans="3:140" ht="19.5" customHeight="1" x14ac:dyDescent="0.15">
      <c r="E61" s="158" t="s">
        <v>64</v>
      </c>
      <c r="F61" s="163"/>
      <c r="G61" s="163"/>
      <c r="H61" s="163"/>
      <c r="I61" s="163"/>
      <c r="J61" s="163"/>
      <c r="K61" s="163"/>
      <c r="L61" s="164"/>
      <c r="M61" s="170" t="s">
        <v>65</v>
      </c>
      <c r="N61" s="163"/>
      <c r="O61" s="163"/>
      <c r="P61" s="163"/>
      <c r="Q61" s="163"/>
      <c r="R61" s="163"/>
      <c r="S61" s="163"/>
      <c r="T61" s="164"/>
      <c r="U61" s="143" t="s">
        <v>55</v>
      </c>
      <c r="V61" s="144"/>
      <c r="W61" s="144"/>
      <c r="X61" s="144"/>
      <c r="Y61" s="144"/>
      <c r="Z61" s="144"/>
      <c r="AA61" s="144"/>
      <c r="AB61" s="144"/>
      <c r="AC61" s="144"/>
      <c r="AD61" s="144"/>
      <c r="AE61" s="145"/>
      <c r="AF61" s="146" t="s">
        <v>63</v>
      </c>
      <c r="AG61" s="147"/>
      <c r="AH61" s="147"/>
      <c r="AI61" s="147"/>
      <c r="AJ61" s="147"/>
      <c r="AK61" s="147"/>
      <c r="AL61" s="147"/>
      <c r="AM61" s="147"/>
      <c r="AN61" s="147"/>
      <c r="AO61" s="147"/>
      <c r="AP61" s="148"/>
      <c r="AQ61" s="54"/>
    </row>
    <row r="62" spans="3:140" ht="19.5" customHeight="1" x14ac:dyDescent="0.15">
      <c r="E62" s="160"/>
      <c r="F62" s="165"/>
      <c r="G62" s="165"/>
      <c r="H62" s="165"/>
      <c r="I62" s="165"/>
      <c r="J62" s="165"/>
      <c r="K62" s="165"/>
      <c r="L62" s="166"/>
      <c r="M62" s="171"/>
      <c r="N62" s="165"/>
      <c r="O62" s="165"/>
      <c r="P62" s="165"/>
      <c r="Q62" s="165"/>
      <c r="R62" s="165"/>
      <c r="S62" s="165"/>
      <c r="T62" s="166"/>
      <c r="U62" s="124" t="s">
        <v>57</v>
      </c>
      <c r="V62" s="125"/>
      <c r="W62" s="125"/>
      <c r="X62" s="125"/>
      <c r="Y62" s="125"/>
      <c r="Z62" s="125"/>
      <c r="AA62" s="125"/>
      <c r="AB62" s="125"/>
      <c r="AC62" s="125"/>
      <c r="AD62" s="125"/>
      <c r="AE62" s="127"/>
      <c r="AF62" s="124" t="s">
        <v>57</v>
      </c>
      <c r="AG62" s="125"/>
      <c r="AH62" s="125"/>
      <c r="AI62" s="125"/>
      <c r="AJ62" s="125"/>
      <c r="AK62" s="125"/>
      <c r="AL62" s="125"/>
      <c r="AM62" s="125"/>
      <c r="AN62" s="125"/>
      <c r="AO62" s="125"/>
      <c r="AP62" s="126"/>
      <c r="AQ62" s="54"/>
    </row>
    <row r="63" spans="3:140" ht="19.5" customHeight="1" x14ac:dyDescent="0.15">
      <c r="E63" s="167"/>
      <c r="F63" s="168"/>
      <c r="G63" s="168"/>
      <c r="H63" s="168"/>
      <c r="I63" s="168"/>
      <c r="J63" s="168"/>
      <c r="K63" s="168"/>
      <c r="L63" s="169"/>
      <c r="M63" s="172"/>
      <c r="N63" s="168"/>
      <c r="O63" s="168"/>
      <c r="P63" s="168"/>
      <c r="Q63" s="168"/>
      <c r="R63" s="168"/>
      <c r="S63" s="168"/>
      <c r="T63" s="169"/>
      <c r="U63" s="124" t="s">
        <v>58</v>
      </c>
      <c r="V63" s="125"/>
      <c r="W63" s="125"/>
      <c r="X63" s="127"/>
      <c r="Y63" s="125" t="s">
        <v>59</v>
      </c>
      <c r="Z63" s="125"/>
      <c r="AA63" s="125"/>
      <c r="AB63" s="125"/>
      <c r="AC63" s="125"/>
      <c r="AD63" s="125"/>
      <c r="AE63" s="127"/>
      <c r="AF63" s="124" t="s">
        <v>58</v>
      </c>
      <c r="AG63" s="125"/>
      <c r="AH63" s="125"/>
      <c r="AI63" s="127"/>
      <c r="AJ63" s="125" t="s">
        <v>59</v>
      </c>
      <c r="AK63" s="125"/>
      <c r="AL63" s="125"/>
      <c r="AM63" s="125"/>
      <c r="AN63" s="125"/>
      <c r="AO63" s="125"/>
      <c r="AP63" s="126"/>
      <c r="AQ63" s="54"/>
    </row>
    <row r="64" spans="3:140" ht="19.5" customHeight="1" x14ac:dyDescent="0.15">
      <c r="E64" s="186"/>
      <c r="F64" s="153"/>
      <c r="G64" s="153"/>
      <c r="H64" s="153"/>
      <c r="I64" s="153"/>
      <c r="J64" s="153"/>
      <c r="K64" s="153" t="s">
        <v>51</v>
      </c>
      <c r="L64" s="154"/>
      <c r="M64" s="152"/>
      <c r="N64" s="153"/>
      <c r="O64" s="153"/>
      <c r="P64" s="153"/>
      <c r="Q64" s="153"/>
      <c r="R64" s="153"/>
      <c r="S64" s="153" t="s">
        <v>51</v>
      </c>
      <c r="T64" s="154"/>
      <c r="U64" s="152"/>
      <c r="V64" s="153"/>
      <c r="W64" s="153"/>
      <c r="X64" s="154"/>
      <c r="Y64" s="153"/>
      <c r="Z64" s="153"/>
      <c r="AA64" s="153"/>
      <c r="AB64" s="153"/>
      <c r="AC64" s="153"/>
      <c r="AD64" s="153" t="s">
        <v>60</v>
      </c>
      <c r="AE64" s="154"/>
      <c r="AF64" s="175"/>
      <c r="AG64" s="176"/>
      <c r="AH64" s="176"/>
      <c r="AI64" s="177"/>
      <c r="AJ64" s="153"/>
      <c r="AK64" s="153"/>
      <c r="AL64" s="153"/>
      <c r="AM64" s="153"/>
      <c r="AN64" s="153"/>
      <c r="AO64" s="153" t="s">
        <v>60</v>
      </c>
      <c r="AP64" s="173"/>
      <c r="AQ64" s="53"/>
    </row>
    <row r="65" spans="5:43" ht="19.5" customHeight="1" thickBot="1" x14ac:dyDescent="0.2">
      <c r="E65" s="187"/>
      <c r="F65" s="156"/>
      <c r="G65" s="156"/>
      <c r="H65" s="156"/>
      <c r="I65" s="156"/>
      <c r="J65" s="156"/>
      <c r="K65" s="156"/>
      <c r="L65" s="157"/>
      <c r="M65" s="155"/>
      <c r="N65" s="156"/>
      <c r="O65" s="156"/>
      <c r="P65" s="156"/>
      <c r="Q65" s="156"/>
      <c r="R65" s="156"/>
      <c r="S65" s="156"/>
      <c r="T65" s="157"/>
      <c r="U65" s="155"/>
      <c r="V65" s="156"/>
      <c r="W65" s="156"/>
      <c r="X65" s="157"/>
      <c r="Y65" s="156"/>
      <c r="Z65" s="156"/>
      <c r="AA65" s="156"/>
      <c r="AB65" s="156"/>
      <c r="AC65" s="156"/>
      <c r="AD65" s="156"/>
      <c r="AE65" s="157"/>
      <c r="AF65" s="56"/>
      <c r="AG65" s="55"/>
      <c r="AH65" s="55"/>
      <c r="AI65" s="57"/>
      <c r="AJ65" s="156"/>
      <c r="AK65" s="156"/>
      <c r="AL65" s="156"/>
      <c r="AM65" s="156"/>
      <c r="AN65" s="156"/>
      <c r="AO65" s="156"/>
      <c r="AP65" s="174"/>
      <c r="AQ65" s="53"/>
    </row>
    <row r="66" spans="5:43" ht="19.5" customHeight="1" thickBot="1" x14ac:dyDescent="0.2">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row>
    <row r="67" spans="5:43" ht="19.5" customHeight="1" x14ac:dyDescent="0.15">
      <c r="E67" s="158" t="s">
        <v>66</v>
      </c>
      <c r="F67" s="115"/>
      <c r="G67" s="115"/>
      <c r="H67" s="159"/>
      <c r="I67" s="170" t="s">
        <v>67</v>
      </c>
      <c r="J67" s="163"/>
      <c r="K67" s="163"/>
      <c r="L67" s="163"/>
      <c r="M67" s="163"/>
      <c r="N67" s="163"/>
      <c r="O67" s="163"/>
      <c r="P67" s="163"/>
      <c r="Q67" s="163"/>
      <c r="R67" s="163"/>
      <c r="S67" s="163"/>
      <c r="T67" s="183"/>
      <c r="U67" s="54"/>
      <c r="V67" s="28"/>
      <c r="W67" s="28"/>
      <c r="X67" s="28"/>
      <c r="Y67" s="26"/>
      <c r="Z67" s="26"/>
      <c r="AA67" s="26"/>
      <c r="AB67" s="26"/>
      <c r="AC67" s="26"/>
      <c r="AD67" s="26"/>
      <c r="AE67" s="26"/>
      <c r="AF67" s="26"/>
      <c r="AG67" s="26"/>
      <c r="AH67" s="26"/>
      <c r="AI67" s="26"/>
      <c r="AJ67" s="26"/>
      <c r="AK67" s="26"/>
      <c r="AL67" s="26"/>
      <c r="AM67" s="26"/>
      <c r="AN67" s="26"/>
      <c r="AO67" s="26"/>
      <c r="AP67" s="26"/>
      <c r="AQ67" s="26"/>
    </row>
    <row r="68" spans="5:43" ht="19.5" customHeight="1" x14ac:dyDescent="0.15">
      <c r="E68" s="160"/>
      <c r="F68" s="118"/>
      <c r="G68" s="118"/>
      <c r="H68" s="123"/>
      <c r="I68" s="171"/>
      <c r="J68" s="165"/>
      <c r="K68" s="165"/>
      <c r="L68" s="165"/>
      <c r="M68" s="165"/>
      <c r="N68" s="165"/>
      <c r="O68" s="165"/>
      <c r="P68" s="165"/>
      <c r="Q68" s="165"/>
      <c r="R68" s="165"/>
      <c r="S68" s="165"/>
      <c r="T68" s="184"/>
      <c r="U68" s="54"/>
      <c r="V68" s="28"/>
      <c r="W68" s="28"/>
      <c r="X68" s="28"/>
      <c r="Y68" s="26"/>
      <c r="Z68" s="26"/>
      <c r="AA68" s="26"/>
      <c r="AB68" s="26"/>
      <c r="AC68" s="26"/>
      <c r="AD68" s="26"/>
      <c r="AE68" s="26"/>
      <c r="AF68" s="26"/>
      <c r="AG68" s="26"/>
      <c r="AH68" s="26"/>
      <c r="AI68" s="26"/>
      <c r="AJ68" s="26"/>
      <c r="AK68" s="26"/>
      <c r="AL68" s="26"/>
      <c r="AM68" s="26"/>
      <c r="AN68" s="26"/>
      <c r="AO68" s="26"/>
      <c r="AP68" s="26"/>
      <c r="AQ68" s="26"/>
    </row>
    <row r="69" spans="5:43" ht="19.5" customHeight="1" x14ac:dyDescent="0.15">
      <c r="E69" s="181"/>
      <c r="F69" s="104"/>
      <c r="G69" s="104"/>
      <c r="H69" s="182"/>
      <c r="I69" s="172"/>
      <c r="J69" s="168"/>
      <c r="K69" s="168"/>
      <c r="L69" s="168"/>
      <c r="M69" s="168"/>
      <c r="N69" s="168"/>
      <c r="O69" s="168"/>
      <c r="P69" s="168"/>
      <c r="Q69" s="168"/>
      <c r="R69" s="168"/>
      <c r="S69" s="168"/>
      <c r="T69" s="185"/>
      <c r="U69" s="54"/>
      <c r="V69" s="28"/>
      <c r="W69" s="28"/>
      <c r="X69" s="28"/>
      <c r="Y69" s="26"/>
      <c r="Z69" s="26"/>
      <c r="AA69" s="26"/>
      <c r="AB69" s="26"/>
      <c r="AC69" s="26"/>
      <c r="AD69" s="26"/>
      <c r="AE69" s="26"/>
      <c r="AF69" s="26"/>
      <c r="AG69" s="26"/>
      <c r="AH69" s="26"/>
      <c r="AI69" s="26"/>
      <c r="AJ69" s="26"/>
      <c r="AK69" s="26"/>
      <c r="AL69" s="26"/>
      <c r="AM69" s="26"/>
      <c r="AN69" s="26"/>
      <c r="AO69" s="26"/>
      <c r="AP69" s="26"/>
      <c r="AQ69" s="26"/>
    </row>
    <row r="70" spans="5:43" ht="19.5" customHeight="1" x14ac:dyDescent="0.15">
      <c r="E70" s="178"/>
      <c r="F70" s="179"/>
      <c r="G70" s="179"/>
      <c r="H70" s="180"/>
      <c r="I70" s="152"/>
      <c r="J70" s="153"/>
      <c r="K70" s="153"/>
      <c r="L70" s="153"/>
      <c r="M70" s="153"/>
      <c r="N70" s="153"/>
      <c r="O70" s="153"/>
      <c r="P70" s="153"/>
      <c r="Q70" s="153"/>
      <c r="R70" s="153"/>
      <c r="S70" s="153" t="s">
        <v>51</v>
      </c>
      <c r="T70" s="173"/>
      <c r="U70" s="53"/>
      <c r="V70" s="28"/>
      <c r="W70" s="28"/>
      <c r="X70" s="28"/>
      <c r="Y70" s="26"/>
      <c r="Z70" s="26"/>
      <c r="AA70" s="26"/>
      <c r="AB70" s="26"/>
      <c r="AC70" s="26"/>
      <c r="AD70" s="26"/>
      <c r="AE70" s="26"/>
      <c r="AF70" s="26"/>
      <c r="AG70" s="26"/>
      <c r="AH70" s="26"/>
      <c r="AI70" s="26"/>
      <c r="AJ70" s="26"/>
      <c r="AK70" s="26"/>
      <c r="AL70" s="26"/>
      <c r="AM70" s="26"/>
      <c r="AN70" s="26"/>
      <c r="AO70" s="26"/>
      <c r="AP70" s="26"/>
      <c r="AQ70" s="26"/>
    </row>
    <row r="71" spans="5:43" ht="19.5" customHeight="1" thickBot="1" x14ac:dyDescent="0.2">
      <c r="E71" s="162"/>
      <c r="F71" s="121"/>
      <c r="G71" s="121"/>
      <c r="H71" s="151"/>
      <c r="I71" s="155"/>
      <c r="J71" s="156"/>
      <c r="K71" s="156"/>
      <c r="L71" s="156"/>
      <c r="M71" s="156"/>
      <c r="N71" s="156"/>
      <c r="O71" s="156"/>
      <c r="P71" s="156"/>
      <c r="Q71" s="156"/>
      <c r="R71" s="156"/>
      <c r="S71" s="156"/>
      <c r="T71" s="174"/>
      <c r="U71" s="53"/>
      <c r="V71" s="28"/>
      <c r="W71" s="28"/>
      <c r="X71" s="28"/>
      <c r="Y71" s="26"/>
      <c r="Z71" s="26"/>
      <c r="AA71" s="26"/>
      <c r="AB71" s="26"/>
      <c r="AC71" s="26"/>
      <c r="AD71" s="26"/>
      <c r="AE71" s="26"/>
      <c r="AF71" s="26"/>
      <c r="AG71" s="26"/>
      <c r="AH71" s="26"/>
      <c r="AI71" s="26"/>
      <c r="AJ71" s="26"/>
      <c r="AK71" s="26"/>
      <c r="AL71" s="26"/>
      <c r="AM71" s="26"/>
      <c r="AN71" s="26"/>
      <c r="AO71" s="26"/>
      <c r="AP71" s="26"/>
      <c r="AQ71" s="26"/>
    </row>
    <row r="72" spans="5:43" ht="19.5" customHeight="1" x14ac:dyDescent="0.15">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row>
    <row r="73" spans="5:43" ht="19.5" customHeight="1" x14ac:dyDescent="0.15">
      <c r="E73" s="52" t="s">
        <v>68</v>
      </c>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0"/>
      <c r="AQ73" s="33"/>
    </row>
    <row r="74" spans="5:43" ht="19.5" customHeight="1" x14ac:dyDescent="0.15">
      <c r="E74" s="128" t="s">
        <v>69</v>
      </c>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30"/>
      <c r="AQ74" s="48"/>
    </row>
    <row r="75" spans="5:43" s="26" customFormat="1" ht="19.5" customHeight="1" x14ac:dyDescent="0.15">
      <c r="E75" s="128"/>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30"/>
      <c r="AQ75" s="48"/>
    </row>
    <row r="76" spans="5:43" s="26" customFormat="1" ht="19.5" customHeight="1" x14ac:dyDescent="0.15">
      <c r="E76" s="128"/>
      <c r="F76" s="129"/>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30"/>
      <c r="AQ76" s="48"/>
    </row>
    <row r="77" spans="5:43" ht="19.5" customHeight="1" x14ac:dyDescent="0.15">
      <c r="E77" s="131"/>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30"/>
      <c r="AQ77" s="48"/>
    </row>
    <row r="78" spans="5:43" s="26" customFormat="1" ht="19.5" customHeight="1" x14ac:dyDescent="0.15">
      <c r="E78" s="131"/>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30"/>
      <c r="AQ78" s="48"/>
    </row>
    <row r="79" spans="5:43" s="26" customFormat="1" ht="19.5" customHeight="1" x14ac:dyDescent="0.15">
      <c r="E79" s="131"/>
      <c r="F79" s="129"/>
      <c r="G79" s="129"/>
      <c r="H79" s="129"/>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30"/>
      <c r="AQ79" s="48"/>
    </row>
    <row r="80" spans="5:43" ht="19.5" customHeight="1" x14ac:dyDescent="0.15">
      <c r="E80" s="131"/>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30"/>
      <c r="AQ80" s="48"/>
    </row>
    <row r="81" spans="5:43" ht="19.5" customHeight="1" x14ac:dyDescent="0.15">
      <c r="E81" s="131"/>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30"/>
      <c r="AQ81" s="48"/>
    </row>
    <row r="82" spans="5:43" ht="19.5" customHeight="1" x14ac:dyDescent="0.15">
      <c r="E82" s="132"/>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c r="AO82" s="133"/>
      <c r="AP82" s="134"/>
      <c r="AQ82" s="48"/>
    </row>
    <row r="83" spans="5:43" ht="19.5" customHeight="1" x14ac:dyDescent="0.15">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8"/>
    </row>
    <row r="84" spans="5:43" ht="19.5" customHeight="1" thickBot="1" x14ac:dyDescent="0.2">
      <c r="E84" s="47" t="s">
        <v>70</v>
      </c>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row>
    <row r="85" spans="5:43" ht="19.5" customHeight="1" thickTop="1" x14ac:dyDescent="0.15">
      <c r="E85" s="46" t="s">
        <v>71</v>
      </c>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4"/>
      <c r="AQ85" s="26"/>
    </row>
    <row r="86" spans="5:43" ht="19.5" customHeight="1" x14ac:dyDescent="0.15">
      <c r="E86" s="4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41"/>
      <c r="AQ86" s="26"/>
    </row>
    <row r="87" spans="5:43" ht="19.5" customHeight="1" x14ac:dyDescent="0.15">
      <c r="E87" s="43"/>
      <c r="F87" s="33"/>
      <c r="G87" s="33"/>
      <c r="H87" s="33"/>
      <c r="I87" s="33"/>
      <c r="J87" s="33"/>
      <c r="K87" s="33"/>
      <c r="L87" s="33"/>
      <c r="M87" s="33"/>
      <c r="N87" s="33"/>
      <c r="O87" s="33"/>
      <c r="P87" s="33"/>
      <c r="Q87" s="33"/>
      <c r="R87" s="33"/>
      <c r="S87" s="33"/>
      <c r="T87" s="33"/>
      <c r="U87" s="42" t="s">
        <v>72</v>
      </c>
      <c r="V87" s="42"/>
      <c r="W87" s="42"/>
      <c r="X87" s="42"/>
      <c r="Y87" s="42"/>
      <c r="Z87" s="104"/>
      <c r="AA87" s="104"/>
      <c r="AB87" s="104"/>
      <c r="AC87" s="104"/>
      <c r="AD87" s="104"/>
      <c r="AE87" s="104"/>
      <c r="AF87" s="104"/>
      <c r="AG87" s="104"/>
      <c r="AH87" s="104"/>
      <c r="AI87" s="104"/>
      <c r="AJ87" s="104"/>
      <c r="AK87" s="104"/>
      <c r="AL87" s="42"/>
      <c r="AM87" s="42"/>
      <c r="AN87" s="42"/>
      <c r="AO87" s="42" t="s">
        <v>23</v>
      </c>
      <c r="AP87" s="41"/>
      <c r="AQ87" s="26"/>
    </row>
    <row r="88" spans="5:43" ht="19.5" customHeight="1" thickBot="1" x14ac:dyDescent="0.2">
      <c r="E88" s="40"/>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8"/>
      <c r="AQ88" s="26"/>
    </row>
    <row r="89" spans="5:43" ht="19.5" customHeight="1" thickTop="1" thickBot="1" x14ac:dyDescent="0.2">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row>
    <row r="90" spans="5:43" ht="19.5" customHeight="1" x14ac:dyDescent="0.15">
      <c r="E90" s="37" t="s">
        <v>73</v>
      </c>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5"/>
      <c r="AQ90" s="26"/>
    </row>
    <row r="91" spans="5:43" ht="19.5" customHeight="1" x14ac:dyDescent="0.15">
      <c r="E91" s="34"/>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2"/>
      <c r="AQ91" s="26"/>
    </row>
    <row r="92" spans="5:43" ht="19.5" customHeight="1" thickBot="1" x14ac:dyDescent="0.2">
      <c r="E92" s="31"/>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29"/>
      <c r="AQ92" s="26"/>
    </row>
    <row r="94" spans="5:43" ht="17.25" x14ac:dyDescent="0.15">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105" t="s">
        <v>75</v>
      </c>
      <c r="AG94" s="105"/>
      <c r="AH94" s="105"/>
      <c r="AI94" s="105"/>
      <c r="AJ94" s="105"/>
      <c r="AK94" s="105"/>
      <c r="AL94" s="105"/>
      <c r="AM94" s="105"/>
      <c r="AN94" s="105"/>
      <c r="AO94" s="105"/>
      <c r="AP94" s="105"/>
      <c r="AQ94" s="26"/>
    </row>
    <row r="131" spans="66:66" x14ac:dyDescent="0.15">
      <c r="BN131" s="19"/>
    </row>
    <row r="132" spans="66:66" x14ac:dyDescent="0.15">
      <c r="BN132" s="19"/>
    </row>
    <row r="133" spans="66:66" x14ac:dyDescent="0.15">
      <c r="BN133" s="19"/>
    </row>
    <row r="134" spans="66:66" x14ac:dyDescent="0.15">
      <c r="BN134" s="19"/>
    </row>
    <row r="135" spans="66:66" x14ac:dyDescent="0.15">
      <c r="BN135" s="19"/>
    </row>
    <row r="136" spans="66:66" x14ac:dyDescent="0.15">
      <c r="BN136" s="19"/>
    </row>
    <row r="137" spans="66:66" x14ac:dyDescent="0.15">
      <c r="BN137" s="19"/>
    </row>
    <row r="138" spans="66:66" x14ac:dyDescent="0.15">
      <c r="BN138" s="19"/>
    </row>
    <row r="139" spans="66:66" x14ac:dyDescent="0.15">
      <c r="BN139" s="19"/>
    </row>
    <row r="140" spans="66:66" x14ac:dyDescent="0.15">
      <c r="BN140" s="19"/>
    </row>
    <row r="141" spans="66:66" x14ac:dyDescent="0.15">
      <c r="BN141" s="19"/>
    </row>
    <row r="142" spans="66:66" x14ac:dyDescent="0.15">
      <c r="BN142" s="19"/>
    </row>
    <row r="143" spans="66:66" x14ac:dyDescent="0.15">
      <c r="BN143" s="19"/>
    </row>
    <row r="144" spans="66:66" x14ac:dyDescent="0.15">
      <c r="BN144" s="19"/>
    </row>
    <row r="145" spans="66:66" x14ac:dyDescent="0.15">
      <c r="BN145" s="19"/>
    </row>
    <row r="146" spans="66:66" x14ac:dyDescent="0.15">
      <c r="BN146" s="19"/>
    </row>
    <row r="147" spans="66:66" x14ac:dyDescent="0.15">
      <c r="BN147" s="19"/>
    </row>
    <row r="148" spans="66:66" x14ac:dyDescent="0.15">
      <c r="BN148" s="19"/>
    </row>
    <row r="149" spans="66:66" x14ac:dyDescent="0.15">
      <c r="BN149" s="19"/>
    </row>
    <row r="150" spans="66:66" x14ac:dyDescent="0.15">
      <c r="BN150" s="19"/>
    </row>
    <row r="151" spans="66:66" x14ac:dyDescent="0.15">
      <c r="BN151" s="19"/>
    </row>
    <row r="152" spans="66:66" x14ac:dyDescent="0.15">
      <c r="BN152" s="19"/>
    </row>
    <row r="153" spans="66:66" x14ac:dyDescent="0.15">
      <c r="BN153" s="19"/>
    </row>
    <row r="154" spans="66:66" x14ac:dyDescent="0.15">
      <c r="BN154" s="19"/>
    </row>
    <row r="155" spans="66:66" x14ac:dyDescent="0.15">
      <c r="BN155" s="19"/>
    </row>
    <row r="156" spans="66:66" x14ac:dyDescent="0.15">
      <c r="BN156" s="19"/>
    </row>
    <row r="157" spans="66:66" x14ac:dyDescent="0.15">
      <c r="BN157" s="19"/>
    </row>
  </sheetData>
  <mergeCells count="198">
    <mergeCell ref="AF39:AG39"/>
    <mergeCell ref="E29:M29"/>
    <mergeCell ref="N29:Z29"/>
    <mergeCell ref="AA29:AL29"/>
    <mergeCell ref="AH39:AN39"/>
    <mergeCell ref="K35:M35"/>
    <mergeCell ref="N35:O35"/>
    <mergeCell ref="AH35:AN35"/>
    <mergeCell ref="W39:X39"/>
    <mergeCell ref="AM29:AP29"/>
    <mergeCell ref="N30:Z31"/>
    <mergeCell ref="AA30:AL31"/>
    <mergeCell ref="AM30:AP31"/>
    <mergeCell ref="N39:O39"/>
    <mergeCell ref="P39:V39"/>
    <mergeCell ref="AH37:AN37"/>
    <mergeCell ref="H30:M31"/>
    <mergeCell ref="E30:G31"/>
    <mergeCell ref="AN11:AQ11"/>
    <mergeCell ref="D9:E9"/>
    <mergeCell ref="G9:K9"/>
    <mergeCell ref="U8:AK9"/>
    <mergeCell ref="AL8:AT9"/>
    <mergeCell ref="E25:J27"/>
    <mergeCell ref="E36:F36"/>
    <mergeCell ref="E37:F37"/>
    <mergeCell ref="E38:F38"/>
    <mergeCell ref="E58:J59"/>
    <mergeCell ref="S58:T59"/>
    <mergeCell ref="M58:R59"/>
    <mergeCell ref="M61:T63"/>
    <mergeCell ref="E46:F46"/>
    <mergeCell ref="E44:F44"/>
    <mergeCell ref="P40:V40"/>
    <mergeCell ref="E41:F41"/>
    <mergeCell ref="D8:E8"/>
    <mergeCell ref="G8:M8"/>
    <mergeCell ref="O8:S8"/>
    <mergeCell ref="O9:S9"/>
    <mergeCell ref="E39:F39"/>
    <mergeCell ref="E40:F40"/>
    <mergeCell ref="E70:H71"/>
    <mergeCell ref="E67:H69"/>
    <mergeCell ref="I67:T69"/>
    <mergeCell ref="S70:T71"/>
    <mergeCell ref="I70:R71"/>
    <mergeCell ref="E61:L63"/>
    <mergeCell ref="M64:R65"/>
    <mergeCell ref="S64:T65"/>
    <mergeCell ref="K64:L65"/>
    <mergeCell ref="E64:J65"/>
    <mergeCell ref="U63:X63"/>
    <mergeCell ref="U61:AE61"/>
    <mergeCell ref="AJ63:AP63"/>
    <mergeCell ref="Y64:AC65"/>
    <mergeCell ref="Y58:AC59"/>
    <mergeCell ref="AJ58:AN59"/>
    <mergeCell ref="AF61:AP61"/>
    <mergeCell ref="AD64:AE65"/>
    <mergeCell ref="AO64:AP65"/>
    <mergeCell ref="Y63:AE63"/>
    <mergeCell ref="AF63:AI63"/>
    <mergeCell ref="AJ64:AN65"/>
    <mergeCell ref="U62:AE62"/>
    <mergeCell ref="AO58:AP59"/>
    <mergeCell ref="AF62:AP62"/>
    <mergeCell ref="U64:X65"/>
    <mergeCell ref="AF58:AI58"/>
    <mergeCell ref="AF64:AI64"/>
    <mergeCell ref="E45:F45"/>
    <mergeCell ref="U57:X57"/>
    <mergeCell ref="AF57:AI57"/>
    <mergeCell ref="Y57:AE57"/>
    <mergeCell ref="AJ57:AP57"/>
    <mergeCell ref="U58:X59"/>
    <mergeCell ref="E49:J53"/>
    <mergeCell ref="Z52:AD53"/>
    <mergeCell ref="E55:L57"/>
    <mergeCell ref="M55:T57"/>
    <mergeCell ref="U55:AE55"/>
    <mergeCell ref="AF55:AP55"/>
    <mergeCell ref="AE52:AF53"/>
    <mergeCell ref="U56:AE56"/>
    <mergeCell ref="AF56:AP56"/>
    <mergeCell ref="K52:N53"/>
    <mergeCell ref="O52:S53"/>
    <mergeCell ref="T52:U53"/>
    <mergeCell ref="V51:Y51"/>
    <mergeCell ref="Z51:AF51"/>
    <mergeCell ref="O51:U51"/>
    <mergeCell ref="K51:N51"/>
    <mergeCell ref="AD58:AE59"/>
    <mergeCell ref="K58:L59"/>
    <mergeCell ref="AO46:AP46"/>
    <mergeCell ref="K46:M46"/>
    <mergeCell ref="N46:O46"/>
    <mergeCell ref="P46:V46"/>
    <mergeCell ref="W46:X46"/>
    <mergeCell ref="Y46:AE46"/>
    <mergeCell ref="AF46:AG46"/>
    <mergeCell ref="AH46:AN46"/>
    <mergeCell ref="AF44:AG44"/>
    <mergeCell ref="AH44:AN44"/>
    <mergeCell ref="AO44:AP44"/>
    <mergeCell ref="K44:M44"/>
    <mergeCell ref="N44:O44"/>
    <mergeCell ref="P44:V44"/>
    <mergeCell ref="W44:X44"/>
    <mergeCell ref="Y44:AE44"/>
    <mergeCell ref="AF45:AG45"/>
    <mergeCell ref="AH45:AN45"/>
    <mergeCell ref="AO45:AP45"/>
    <mergeCell ref="K45:M45"/>
    <mergeCell ref="N45:O45"/>
    <mergeCell ref="P45:V45"/>
    <mergeCell ref="W45:X45"/>
    <mergeCell ref="Y45:AE45"/>
    <mergeCell ref="AF43:AG43"/>
    <mergeCell ref="AH43:AN43"/>
    <mergeCell ref="AO43:AP43"/>
    <mergeCell ref="K43:M43"/>
    <mergeCell ref="N43:O43"/>
    <mergeCell ref="P43:V43"/>
    <mergeCell ref="W43:X43"/>
    <mergeCell ref="Y43:AE43"/>
    <mergeCell ref="E43:F43"/>
    <mergeCell ref="AF42:AG42"/>
    <mergeCell ref="AH42:AN42"/>
    <mergeCell ref="AO42:AP42"/>
    <mergeCell ref="K42:M42"/>
    <mergeCell ref="N42:O42"/>
    <mergeCell ref="P42:V42"/>
    <mergeCell ref="W42:X42"/>
    <mergeCell ref="Y42:AE42"/>
    <mergeCell ref="E42:F42"/>
    <mergeCell ref="AF41:AG41"/>
    <mergeCell ref="AH41:AN41"/>
    <mergeCell ref="AO41:AP41"/>
    <mergeCell ref="K41:M41"/>
    <mergeCell ref="N41:O41"/>
    <mergeCell ref="P41:V41"/>
    <mergeCell ref="W41:X41"/>
    <mergeCell ref="Y41:AE41"/>
    <mergeCell ref="AH40:AN40"/>
    <mergeCell ref="W40:X40"/>
    <mergeCell ref="Y40:AE40"/>
    <mergeCell ref="N40:O40"/>
    <mergeCell ref="AO40:AP40"/>
    <mergeCell ref="K40:M40"/>
    <mergeCell ref="AF40:AG40"/>
    <mergeCell ref="Y37:AE37"/>
    <mergeCell ref="AF37:AG37"/>
    <mergeCell ref="E74:AP82"/>
    <mergeCell ref="E34:O34"/>
    <mergeCell ref="P34:X34"/>
    <mergeCell ref="Y34:AG34"/>
    <mergeCell ref="AH34:AP34"/>
    <mergeCell ref="AF36:AG36"/>
    <mergeCell ref="AF38:AG38"/>
    <mergeCell ref="AH36:AN36"/>
    <mergeCell ref="AO36:AP36"/>
    <mergeCell ref="K36:M36"/>
    <mergeCell ref="N36:O36"/>
    <mergeCell ref="P36:V36"/>
    <mergeCell ref="W36:X36"/>
    <mergeCell ref="Y36:AE36"/>
    <mergeCell ref="E35:F35"/>
    <mergeCell ref="AO35:AP35"/>
    <mergeCell ref="P35:V35"/>
    <mergeCell ref="W35:X35"/>
    <mergeCell ref="K49:U49"/>
    <mergeCell ref="V49:AF49"/>
    <mergeCell ref="K50:U50"/>
    <mergeCell ref="V50:AF50"/>
    <mergeCell ref="G7:M7"/>
    <mergeCell ref="Z87:AK87"/>
    <mergeCell ref="AF94:AP94"/>
    <mergeCell ref="E12:AP15"/>
    <mergeCell ref="K25:P27"/>
    <mergeCell ref="Q25:V27"/>
    <mergeCell ref="W25:AP27"/>
    <mergeCell ref="Y35:AE35"/>
    <mergeCell ref="AF35:AG35"/>
    <mergeCell ref="Y39:AE39"/>
    <mergeCell ref="AH38:AN38"/>
    <mergeCell ref="AO38:AP38"/>
    <mergeCell ref="K38:M38"/>
    <mergeCell ref="N38:O38"/>
    <mergeCell ref="P38:V38"/>
    <mergeCell ref="W38:X38"/>
    <mergeCell ref="Y38:AE38"/>
    <mergeCell ref="AO39:AP39"/>
    <mergeCell ref="K39:M39"/>
    <mergeCell ref="AO37:AP37"/>
    <mergeCell ref="K37:M37"/>
    <mergeCell ref="N37:O37"/>
    <mergeCell ref="P37:V37"/>
    <mergeCell ref="W37:X37"/>
  </mergeCells>
  <phoneticPr fontId="13"/>
  <printOptions horizontalCentered="1" verticalCentered="1"/>
  <pageMargins left="0.59055118110236227" right="0.59055118110236227" top="0.59055118110236227" bottom="0.59055118110236227"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NO56-3</vt:lpstr>
      <vt:lpstr>NO56の2産前後掛金免除申出書</vt:lpstr>
      <vt:lpstr>'NO56-3'!Print_Area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2020-06-05T01:24:12Z</cp:lastPrinted>
  <dcterms:created xsi:type="dcterms:W3CDTF">2010-09-12T22:33:56Z</dcterms:created>
  <dcterms:modified xsi:type="dcterms:W3CDTF">2021-06-14T05:59:45Z</dcterms:modified>
</cp:coreProperties>
</file>