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4940" windowHeight="4950"/>
  </bookViews>
  <sheets>
    <sheet name="基本ｼｰﾄ" sheetId="3" r:id="rId1"/>
    <sheet name="様式" sheetId="1" r:id="rId2"/>
    <sheet name="記入例" sheetId="2" r:id="rId3"/>
  </sheets>
  <externalReferences>
    <externalReference r:id="rId4"/>
  </externalReferences>
  <definedNames>
    <definedName name="_xlnm.Print_Area" localSheetId="2">記入例!$A$1:$G$16</definedName>
    <definedName name="_xlnm.Print_Area" localSheetId="1">様式!$D$1:$J$16</definedName>
  </definedNames>
  <calcPr calcId="145621"/>
</workbook>
</file>

<file path=xl/calcChain.xml><?xml version="1.0" encoding="utf-8"?>
<calcChain xmlns="http://schemas.openxmlformats.org/spreadsheetml/2006/main">
  <c r="N24" i="3" l="1"/>
  <c r="M24" i="3"/>
  <c r="L24" i="3"/>
  <c r="K24" i="3"/>
  <c r="N23" i="3"/>
  <c r="M23" i="3"/>
  <c r="L23" i="3"/>
  <c r="K23" i="3"/>
  <c r="N22" i="3"/>
  <c r="M22" i="3"/>
  <c r="L22" i="3"/>
  <c r="K22" i="3"/>
  <c r="N21" i="3"/>
  <c r="M21" i="3"/>
  <c r="L21" i="3"/>
  <c r="K21" i="3"/>
  <c r="I21" i="3"/>
  <c r="M19" i="3"/>
  <c r="L19" i="3"/>
  <c r="I19" i="3"/>
  <c r="J17" i="3"/>
  <c r="J15" i="3"/>
  <c r="I15" i="3"/>
  <c r="I14" i="3"/>
  <c r="J12" i="3"/>
  <c r="I12" i="3"/>
  <c r="K11" i="3"/>
  <c r="I11" i="3"/>
  <c r="I10" i="3"/>
  <c r="J9" i="3"/>
  <c r="J8" i="3"/>
  <c r="J7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9" i="3"/>
  <c r="E9" i="3"/>
  <c r="D8" i="3"/>
  <c r="D7" i="3"/>
  <c r="D6" i="3"/>
  <c r="D5" i="3"/>
  <c r="F7" i="1" l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G6" i="1" l="1"/>
  <c r="F6" i="1"/>
  <c r="I3" i="1"/>
</calcChain>
</file>

<file path=xl/sharedStrings.xml><?xml version="1.0" encoding="utf-8"?>
<sst xmlns="http://schemas.openxmlformats.org/spreadsheetml/2006/main" count="66" uniqueCount="48">
  <si>
    <t>年月日</t>
    <rPh sb="0" eb="3">
      <t>ネンガッピ</t>
    </rPh>
    <phoneticPr fontId="1"/>
  </si>
  <si>
    <t>職</t>
    <rPh sb="0" eb="1">
      <t>ショク</t>
    </rPh>
    <phoneticPr fontId="1"/>
  </si>
  <si>
    <t>事務取扱担当者</t>
    <rPh sb="0" eb="2">
      <t>ジム</t>
    </rPh>
    <rPh sb="2" eb="4">
      <t>トリアツカイ</t>
    </rPh>
    <rPh sb="4" eb="7">
      <t>タントウシャ</t>
    </rPh>
    <phoneticPr fontId="1"/>
  </si>
  <si>
    <t>異　 動</t>
    <rPh sb="0" eb="1">
      <t>イ</t>
    </rPh>
    <rPh sb="3" eb="4">
      <t>ドウ</t>
    </rPh>
    <phoneticPr fontId="1"/>
  </si>
  <si>
    <t>摘       要</t>
    <rPh sb="0" eb="1">
      <t>ツム</t>
    </rPh>
    <rPh sb="8" eb="9">
      <t>ヨウ</t>
    </rPh>
    <phoneticPr fontId="1"/>
  </si>
  <si>
    <t>氏　　名</t>
    <rPh sb="0" eb="1">
      <t>シ</t>
    </rPh>
    <rPh sb="3" eb="4">
      <t>メイ</t>
    </rPh>
    <phoneticPr fontId="1"/>
  </si>
  <si>
    <t>（注）　この台帳は，事務取扱担当者の異動，従事事務が変更になった場合に記録する。
　　　　なお，前任者と後任者が引き継ぐ際は，摘要欄に運用状況記録票の番号を記入し，書類の確認を相互に行い引き継ぐこと。</t>
    <rPh sb="1" eb="2">
      <t>チュウ</t>
    </rPh>
    <rPh sb="6" eb="8">
      <t>ダイチョウ</t>
    </rPh>
    <rPh sb="10" eb="12">
      <t>ジム</t>
    </rPh>
    <rPh sb="12" eb="14">
      <t>トリアツカイ</t>
    </rPh>
    <rPh sb="14" eb="16">
      <t>タントウ</t>
    </rPh>
    <rPh sb="16" eb="17">
      <t>シャ</t>
    </rPh>
    <rPh sb="18" eb="20">
      <t>イドウ</t>
    </rPh>
    <rPh sb="21" eb="23">
      <t>ジュウジ</t>
    </rPh>
    <rPh sb="23" eb="25">
      <t>ジム</t>
    </rPh>
    <rPh sb="26" eb="28">
      <t>ヘンコウ</t>
    </rPh>
    <rPh sb="32" eb="34">
      <t>バアイ</t>
    </rPh>
    <rPh sb="35" eb="37">
      <t>キロク</t>
    </rPh>
    <rPh sb="48" eb="50">
      <t>ゼンニン</t>
    </rPh>
    <rPh sb="50" eb="51">
      <t>シャ</t>
    </rPh>
    <rPh sb="52" eb="55">
      <t>コウニンシャ</t>
    </rPh>
    <rPh sb="56" eb="57">
      <t>ヒ</t>
    </rPh>
    <rPh sb="58" eb="59">
      <t>ツ</t>
    </rPh>
    <rPh sb="60" eb="61">
      <t>サイ</t>
    </rPh>
    <rPh sb="63" eb="66">
      <t>テキヨウラン</t>
    </rPh>
    <rPh sb="67" eb="69">
      <t>ウンヨウ</t>
    </rPh>
    <rPh sb="69" eb="71">
      <t>ジョウキョウ</t>
    </rPh>
    <rPh sb="71" eb="73">
      <t>キロク</t>
    </rPh>
    <rPh sb="73" eb="74">
      <t>ヒョウ</t>
    </rPh>
    <rPh sb="75" eb="77">
      <t>バンゴウ</t>
    </rPh>
    <rPh sb="78" eb="80">
      <t>キニュウ</t>
    </rPh>
    <rPh sb="82" eb="84">
      <t>ショルイ</t>
    </rPh>
    <rPh sb="85" eb="87">
      <t>カクニン</t>
    </rPh>
    <rPh sb="88" eb="90">
      <t>ソウゴ</t>
    </rPh>
    <rPh sb="91" eb="92">
      <t>オコナ</t>
    </rPh>
    <rPh sb="93" eb="94">
      <t>ヒ</t>
    </rPh>
    <rPh sb="95" eb="96">
      <t>ツ</t>
    </rPh>
    <phoneticPr fontId="1"/>
  </si>
  <si>
    <t>事務職員</t>
    <rPh sb="0" eb="2">
      <t>ジム</t>
    </rPh>
    <rPh sb="2" eb="4">
      <t>ショクイン</t>
    </rPh>
    <phoneticPr fontId="1"/>
  </si>
  <si>
    <t>薩摩　隼人</t>
    <rPh sb="0" eb="2">
      <t>サツマ</t>
    </rPh>
    <rPh sb="3" eb="5">
      <t>ハヤト</t>
    </rPh>
    <phoneticPr fontId="1"/>
  </si>
  <si>
    <t>従　事　事　務</t>
    <rPh sb="0" eb="1">
      <t>ジュウ</t>
    </rPh>
    <rPh sb="2" eb="3">
      <t>コト</t>
    </rPh>
    <rPh sb="4" eb="5">
      <t>コト</t>
    </rPh>
    <rPh sb="6" eb="7">
      <t>ツトム</t>
    </rPh>
    <phoneticPr fontId="1"/>
  </si>
  <si>
    <t>鹿児島　太朗</t>
    <rPh sb="0" eb="3">
      <t>カゴシマ</t>
    </rPh>
    <rPh sb="4" eb="6">
      <t>タロウ</t>
    </rPh>
    <phoneticPr fontId="1"/>
  </si>
  <si>
    <t>霧島　花子</t>
    <rPh sb="0" eb="2">
      <t>キリシマ</t>
    </rPh>
    <rPh sb="3" eb="5">
      <t>ハナコ</t>
    </rPh>
    <phoneticPr fontId="1"/>
  </si>
  <si>
    <t>】</t>
    <phoneticPr fontId="1"/>
  </si>
  <si>
    <t>【</t>
    <phoneticPr fontId="1"/>
  </si>
  <si>
    <t>〃</t>
  </si>
  <si>
    <t>教頭</t>
    <rPh sb="0" eb="2">
      <t>キョウトウ</t>
    </rPh>
    <phoneticPr fontId="1"/>
  </si>
  <si>
    <t>（記入例）</t>
    <rPh sb="1" eb="3">
      <t>キニュウ</t>
    </rPh>
    <rPh sb="3" eb="4">
      <t>レイ</t>
    </rPh>
    <phoneticPr fontId="1"/>
  </si>
  <si>
    <t>○○市立○○中学校</t>
    <rPh sb="2" eb="4">
      <t>シリツ</t>
    </rPh>
    <rPh sb="6" eb="9">
      <t>チュウガッコウ</t>
    </rPh>
    <phoneticPr fontId="1"/>
  </si>
  <si>
    <t>事　務　取　扱　担　当　者　管　理　台　帳　（公立学校共済組合関係事務）</t>
    <rPh sb="0" eb="1">
      <t>コト</t>
    </rPh>
    <rPh sb="2" eb="3">
      <t>ツトム</t>
    </rPh>
    <rPh sb="4" eb="5">
      <t>トリ</t>
    </rPh>
    <rPh sb="6" eb="7">
      <t>アツカイ</t>
    </rPh>
    <rPh sb="8" eb="9">
      <t>タン</t>
    </rPh>
    <rPh sb="10" eb="11">
      <t>トウ</t>
    </rPh>
    <rPh sb="12" eb="13">
      <t>モノ</t>
    </rPh>
    <rPh sb="14" eb="15">
      <t>カン</t>
    </rPh>
    <rPh sb="16" eb="17">
      <t>リ</t>
    </rPh>
    <rPh sb="18" eb="19">
      <t>ダイ</t>
    </rPh>
    <rPh sb="20" eb="21">
      <t>トバリ</t>
    </rPh>
    <rPh sb="23" eb="25">
      <t>コウリツ</t>
    </rPh>
    <rPh sb="25" eb="27">
      <t>ガッコウ</t>
    </rPh>
    <rPh sb="27" eb="29">
      <t>キョウサイ</t>
    </rPh>
    <rPh sb="29" eb="31">
      <t>クミアイ</t>
    </rPh>
    <rPh sb="31" eb="33">
      <t>カンケイ</t>
    </rPh>
    <rPh sb="33" eb="35">
      <t>ジム</t>
    </rPh>
    <phoneticPr fontId="1"/>
  </si>
  <si>
    <t>　・　職員の組合員資格取得届出事務
　・　扶養親族等の被扶養者認定申告事務</t>
    <rPh sb="3" eb="5">
      <t>ショクイン</t>
    </rPh>
    <rPh sb="6" eb="9">
      <t>クミアイイン</t>
    </rPh>
    <rPh sb="9" eb="11">
      <t>シカク</t>
    </rPh>
    <rPh sb="11" eb="13">
      <t>シュトク</t>
    </rPh>
    <rPh sb="13" eb="14">
      <t>トドケ</t>
    </rPh>
    <rPh sb="14" eb="15">
      <t>デ</t>
    </rPh>
    <rPh sb="15" eb="17">
      <t>ジム</t>
    </rPh>
    <rPh sb="21" eb="23">
      <t>フヨウ</t>
    </rPh>
    <rPh sb="23" eb="25">
      <t>シンゾク</t>
    </rPh>
    <rPh sb="25" eb="26">
      <t>トウ</t>
    </rPh>
    <rPh sb="27" eb="31">
      <t>ヒフヨウシャ</t>
    </rPh>
    <rPh sb="31" eb="33">
      <t>ニンテイ</t>
    </rPh>
    <rPh sb="33" eb="35">
      <t>シンコク</t>
    </rPh>
    <rPh sb="35" eb="37">
      <t>ジム</t>
    </rPh>
    <phoneticPr fontId="1"/>
  </si>
  <si>
    <t>No.○○まで</t>
    <phoneticPr fontId="1"/>
  </si>
  <si>
    <t>事務職員　霧島花子が病気休暇による長期不在のため
No.○○　個人番号の取得まで</t>
    <rPh sb="5" eb="7">
      <t>キリシマ</t>
    </rPh>
    <rPh sb="7" eb="9">
      <t>ハナコ</t>
    </rPh>
    <rPh sb="31" eb="33">
      <t>コジン</t>
    </rPh>
    <rPh sb="33" eb="35">
      <t>バンゴウ</t>
    </rPh>
    <rPh sb="36" eb="38">
      <t>シュトク</t>
    </rPh>
    <phoneticPr fontId="1"/>
  </si>
  <si>
    <t>No.○○まで</t>
    <phoneticPr fontId="1"/>
  </si>
  <si>
    <t>CD-R/DVD/USBﾘﾑﾊﾞﾌﾞﾙﾅﾝﾊﾞｾｷｭﾘﾃｨｰ</t>
  </si>
  <si>
    <t>教育委員会</t>
    <rPh sb="0" eb="2">
      <t>キョウイク</t>
    </rPh>
    <rPh sb="2" eb="5">
      <t>イインカイ</t>
    </rPh>
    <phoneticPr fontId="11"/>
  </si>
  <si>
    <t>現在</t>
    <rPh sb="0" eb="2">
      <t>ゲンザイ</t>
    </rPh>
    <phoneticPr fontId="12"/>
  </si>
  <si>
    <t>学校名（公署）等の変更は，ﾃﾞｰﾀﾎﾞｯｸｽで！</t>
  </si>
  <si>
    <t>管内</t>
    <rPh sb="0" eb="2">
      <t>カンナイ</t>
    </rPh>
    <phoneticPr fontId="11"/>
  </si>
  <si>
    <t>学校名</t>
  </si>
  <si>
    <t>略校名</t>
  </si>
  <si>
    <t>学校起点</t>
  </si>
  <si>
    <t>学校住所</t>
  </si>
  <si>
    <t>校長名</t>
  </si>
  <si>
    <t>年度</t>
  </si>
  <si>
    <t>会計</t>
  </si>
  <si>
    <t>Eﾒｰﾙ</t>
    <phoneticPr fontId="11"/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</si>
  <si>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</si>
  <si>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</si>
  <si>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</si>
  <si>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</si>
  <si>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</si>
  <si>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</si>
  <si>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</si>
  <si>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</si>
  <si>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</si>
  <si>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</si>
  <si>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コード</t>
    <phoneticPr fontId="1"/>
  </si>
  <si>
    <t>No.7まで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</si>
</sst>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\.d;@"/>
  </numFmts>
  <fonts count="1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34"/>
      <color indexed="1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15" fillId="0" borderId="0"/>
  </cellStyleXfs>
  <cellXfs count="8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5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6" borderId="0" xfId="0" applyNumberFormat="1" applyFill="1" applyAlignment="1">
      <alignment vertical="center" shrinkToFit="1"/>
    </xf>
    <xf numFmtId="0" fontId="10" fillId="7" borderId="5" xfId="0" applyFont="1" applyFill="1" applyBorder="1" applyAlignment="1">
      <alignment vertical="center" shrinkToFit="1"/>
    </xf>
    <xf numFmtId="0" fontId="6" fillId="6" borderId="6" xfId="1" applyNumberFormat="1" applyFont="1" applyFill="1" applyBorder="1" applyAlignment="1">
      <alignment vertical="center" shrinkToFit="1"/>
    </xf>
    <xf numFmtId="0" fontId="6" fillId="6" borderId="7" xfId="1" applyNumberFormat="1" applyFont="1" applyFill="1" applyBorder="1" applyAlignment="1">
      <alignment vertical="center" shrinkToFit="1"/>
    </xf>
    <xf numFmtId="0" fontId="6" fillId="6" borderId="0" xfId="1" applyNumberFormat="1" applyFont="1" applyFill="1" applyAlignment="1">
      <alignment vertical="center" shrinkToFit="1"/>
    </xf>
    <xf numFmtId="0" fontId="14" fillId="6" borderId="0" xfId="1" applyNumberFormat="1" applyFont="1" applyFill="1" applyAlignment="1">
      <alignment vertical="center" shrinkToFit="1"/>
    </xf>
    <xf numFmtId="0" fontId="14" fillId="6" borderId="4" xfId="1" applyNumberFormat="1" applyFont="1" applyFill="1" applyBorder="1" applyAlignment="1">
      <alignment vertical="center" shrinkToFit="1"/>
    </xf>
    <xf numFmtId="0" fontId="6" fillId="6" borderId="9" xfId="1" applyNumberFormat="1" applyFont="1" applyFill="1" applyBorder="1" applyAlignment="1">
      <alignment vertical="center" shrinkToFit="1"/>
    </xf>
    <xf numFmtId="0" fontId="16" fillId="6" borderId="0" xfId="2" applyNumberFormat="1" applyFont="1" applyFill="1" applyAlignment="1">
      <alignment vertical="center" shrinkToFit="1"/>
    </xf>
    <xf numFmtId="0" fontId="14" fillId="6" borderId="12" xfId="1" applyNumberFormat="1" applyFont="1" applyFill="1" applyBorder="1" applyAlignment="1">
      <alignment vertical="center" shrinkToFit="1"/>
    </xf>
    <xf numFmtId="0" fontId="14" fillId="6" borderId="13" xfId="1" applyNumberFormat="1" applyFont="1" applyFill="1" applyBorder="1" applyAlignment="1">
      <alignment vertical="center" shrinkToFit="1"/>
    </xf>
    <xf numFmtId="0" fontId="6" fillId="6" borderId="14" xfId="1" applyNumberFormat="1" applyFont="1" applyFill="1" applyBorder="1" applyAlignment="1">
      <alignment vertical="center" shrinkToFit="1"/>
    </xf>
    <xf numFmtId="0" fontId="14" fillId="6" borderId="10" xfId="1" applyNumberFormat="1" applyFont="1" applyFill="1" applyBorder="1" applyAlignment="1">
      <alignment vertical="center" shrinkToFit="1"/>
    </xf>
    <xf numFmtId="0" fontId="14" fillId="6" borderId="0" xfId="1" applyNumberFormat="1" applyFont="1" applyFill="1" applyBorder="1" applyAlignment="1">
      <alignment vertical="center" shrinkToFit="1"/>
    </xf>
    <xf numFmtId="0" fontId="6" fillId="6" borderId="11" xfId="1" applyNumberFormat="1" applyFont="1" applyFill="1" applyBorder="1" applyAlignment="1">
      <alignment vertical="center" shrinkToFit="1"/>
    </xf>
    <xf numFmtId="0" fontId="6" fillId="6" borderId="0" xfId="1" applyNumberFormat="1" applyFont="1" applyFill="1" applyBorder="1" applyAlignment="1">
      <alignment vertical="center" shrinkToFit="1"/>
    </xf>
    <xf numFmtId="0" fontId="6" fillId="6" borderId="13" xfId="1" applyNumberFormat="1" applyFont="1" applyFill="1" applyBorder="1" applyAlignment="1">
      <alignment vertical="center" shrinkToFit="1"/>
    </xf>
    <xf numFmtId="49" fontId="3" fillId="0" borderId="0" xfId="0" applyNumberFormat="1" applyFont="1" applyAlignment="1">
      <alignment horizontal="center" vertical="center" shrinkToFit="1"/>
    </xf>
    <xf numFmtId="0" fontId="0" fillId="8" borderId="1" xfId="0" applyFill="1" applyBorder="1" applyAlignment="1">
      <alignment horizontal="center" vertical="center" shrinkToFit="1"/>
    </xf>
    <xf numFmtId="0" fontId="17" fillId="6" borderId="1" xfId="0" applyFont="1" applyFill="1" applyBorder="1">
      <alignment vertical="center"/>
    </xf>
    <xf numFmtId="0" fontId="0" fillId="6" borderId="1" xfId="0" applyFill="1" applyBorder="1">
      <alignment vertical="center"/>
    </xf>
    <xf numFmtId="0" fontId="3" fillId="0" borderId="1" xfId="0" applyNumberFormat="1" applyFont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 shrinkToFit="1"/>
    </xf>
    <xf numFmtId="0" fontId="0" fillId="2" borderId="6" xfId="0" applyNumberFormat="1" applyFill="1" applyBorder="1" applyAlignment="1">
      <alignment horizontal="center" vertical="center" shrinkToFit="1"/>
    </xf>
    <xf numFmtId="0" fontId="0" fillId="2" borderId="7" xfId="0" applyNumberFormat="1" applyFill="1" applyBorder="1" applyAlignment="1">
      <alignment horizontal="center" vertical="center" shrinkToFit="1"/>
    </xf>
    <xf numFmtId="0" fontId="0" fillId="3" borderId="5" xfId="0" applyNumberFormat="1" applyFill="1" applyBorder="1" applyAlignment="1">
      <alignment horizontal="center" vertical="center" shrinkToFit="1"/>
    </xf>
    <xf numFmtId="0" fontId="0" fillId="3" borderId="7" xfId="0" applyNumberFormat="1" applyFill="1" applyBorder="1" applyAlignment="1">
      <alignment horizontal="center" vertical="center" shrinkToFit="1"/>
    </xf>
    <xf numFmtId="0" fontId="0" fillId="4" borderId="5" xfId="0" applyNumberFormat="1" applyFill="1" applyBorder="1" applyAlignment="1">
      <alignment horizontal="center" vertical="center" shrinkToFit="1"/>
    </xf>
    <xf numFmtId="0" fontId="0" fillId="4" borderId="6" xfId="0" applyNumberFormat="1" applyFill="1" applyBorder="1" applyAlignment="1">
      <alignment horizontal="center" vertical="center" shrinkToFit="1"/>
    </xf>
    <xf numFmtId="0" fontId="0" fillId="4" borderId="7" xfId="0" applyNumberFormat="1" applyFill="1" applyBorder="1" applyAlignment="1">
      <alignment horizontal="center" vertical="center" shrinkToFit="1"/>
    </xf>
    <xf numFmtId="0" fontId="7" fillId="6" borderId="0" xfId="1" applyNumberFormat="1" applyFont="1" applyFill="1" applyAlignment="1">
      <alignment horizontal="left" vertical="center" shrinkToFit="1"/>
    </xf>
    <xf numFmtId="0" fontId="8" fillId="6" borderId="0" xfId="1" applyNumberFormat="1" applyFont="1" applyFill="1" applyAlignment="1">
      <alignment horizontal="left" vertical="center" shrinkToFit="1"/>
    </xf>
    <xf numFmtId="0" fontId="9" fillId="6" borderId="0" xfId="1" applyNumberFormat="1" applyFont="1" applyFill="1" applyAlignment="1">
      <alignment horizontal="center" vertical="center" shrinkToFit="1"/>
    </xf>
    <xf numFmtId="49" fontId="14" fillId="6" borderId="0" xfId="1" applyNumberFormat="1" applyFont="1" applyFill="1" applyAlignment="1">
      <alignment horizontal="left" vertical="center" shrinkToFit="1"/>
    </xf>
    <xf numFmtId="0" fontId="14" fillId="6" borderId="0" xfId="1" applyNumberFormat="1" applyFont="1" applyFill="1" applyAlignment="1">
      <alignment horizontal="left" vertical="center" shrinkToFit="1"/>
    </xf>
    <xf numFmtId="0" fontId="14" fillId="6" borderId="8" xfId="1" applyNumberFormat="1" applyFont="1" applyFill="1" applyBorder="1" applyAlignment="1">
      <alignment horizontal="left" vertical="center" shrinkToFit="1"/>
    </xf>
    <xf numFmtId="0" fontId="14" fillId="6" borderId="4" xfId="1" applyNumberFormat="1" applyFont="1" applyFill="1" applyBorder="1" applyAlignment="1">
      <alignment horizontal="left" vertical="center" shrinkToFit="1"/>
    </xf>
    <xf numFmtId="0" fontId="8" fillId="6" borderId="0" xfId="1" applyNumberFormat="1" applyFont="1" applyFill="1" applyAlignment="1">
      <alignment horizontal="right" vertical="center" shrinkToFit="1"/>
    </xf>
    <xf numFmtId="14" fontId="6" fillId="6" borderId="0" xfId="1" applyNumberFormat="1" applyFont="1" applyFill="1" applyAlignment="1">
      <alignment horizontal="right" vertical="center" shrinkToFit="1"/>
    </xf>
    <xf numFmtId="0" fontId="6" fillId="6" borderId="0" xfId="1" applyNumberFormat="1" applyFont="1" applyFill="1" applyAlignment="1">
      <alignment horizontal="right" vertical="center" shrinkToFit="1"/>
    </xf>
    <xf numFmtId="0" fontId="13" fillId="6" borderId="0" xfId="1" applyNumberFormat="1" applyFont="1" applyFill="1" applyAlignment="1">
      <alignment horizontal="center" vertical="center" shrinkToFit="1"/>
    </xf>
    <xf numFmtId="0" fontId="14" fillId="6" borderId="10" xfId="1" applyNumberFormat="1" applyFont="1" applyFill="1" applyBorder="1" applyAlignment="1">
      <alignment horizontal="left" vertical="center" shrinkToFit="1"/>
    </xf>
    <xf numFmtId="0" fontId="14" fillId="6" borderId="0" xfId="1" applyNumberFormat="1" applyFont="1" applyFill="1" applyBorder="1" applyAlignment="1">
      <alignment horizontal="left" vertical="center" shrinkToFit="1"/>
    </xf>
    <xf numFmtId="0" fontId="14" fillId="6" borderId="11" xfId="1" applyNumberFormat="1" applyFont="1" applyFill="1" applyBorder="1" applyAlignment="1">
      <alignment horizontal="left" vertical="center" shrinkToFit="1"/>
    </xf>
    <xf numFmtId="0" fontId="14" fillId="6" borderId="4" xfId="1" applyNumberFormat="1" applyFont="1" applyFill="1" applyBorder="1" applyAlignment="1">
      <alignment horizontal="center" vertical="center" shrinkToFit="1"/>
    </xf>
    <xf numFmtId="0" fontId="14" fillId="6" borderId="9" xfId="1" applyNumberFormat="1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</cellXfs>
  <cellStyles count="3">
    <cellStyle name="標準" xfId="0" builtinId="0"/>
    <cellStyle name="標準 2" xfId="2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7&#23398;&#26657;&#20107;&#21209;&#32113;&#25324;&#65404;&#65405;&#65411;&#65425;&#12288;Ver&#8545;Vol1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  <sheetName val="WIN7NEWvba版ﾃﾞ-ﾀﾎﾞｯｸｽ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31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>
            <v>521452155216</v>
          </cell>
        </row>
        <row r="36">
          <cell r="I36" t="str">
            <v>年金給付係</v>
          </cell>
          <cell r="K36" t="str">
            <v>内線</v>
          </cell>
          <cell r="L36">
            <v>522052215222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tabSelected="1" workbookViewId="0">
      <selection activeCell="F24" sqref="F24:H24"/>
    </sheetView>
  </sheetViews>
  <sheetFormatPr defaultColWidth="2.625" defaultRowHeight="13.5"/>
  <cols>
    <col min="1" max="3" width="2.625" style="18" customWidth="1"/>
    <col min="4" max="4" width="8.5" style="18" customWidth="1"/>
    <col min="5" max="5" width="13.75" style="18" customWidth="1"/>
    <col min="6" max="6" width="20.375" style="18" customWidth="1"/>
    <col min="7" max="8" width="2.625" style="18" customWidth="1"/>
    <col min="9" max="9" width="15.625" style="18" customWidth="1"/>
    <col min="10" max="10" width="19.25" style="18" customWidth="1"/>
    <col min="11" max="11" width="11" style="18" customWidth="1"/>
    <col min="12" max="12" width="13.5" style="18" customWidth="1"/>
    <col min="13" max="13" width="6" style="18" customWidth="1"/>
    <col min="14" max="14" width="13" style="18" customWidth="1"/>
    <col min="15" max="15" width="6" style="18" customWidth="1"/>
    <col min="16" max="16384" width="2.625" style="18"/>
  </cols>
  <sheetData>
    <row r="1" spans="1:52" ht="3" customHeight="1">
      <c r="A1" s="42"/>
      <c r="B1" s="43"/>
      <c r="C1" s="43"/>
      <c r="D1" s="43"/>
      <c r="E1" s="44"/>
      <c r="F1" s="45"/>
      <c r="G1" s="46"/>
      <c r="H1" s="47"/>
      <c r="I1" s="48"/>
      <c r="J1" s="49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</row>
    <row r="2" spans="1:52" ht="6" customHeight="1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</row>
    <row r="3" spans="1:52" ht="6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</row>
    <row r="4" spans="1:52" ht="6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</row>
    <row r="5" spans="1:52" ht="39">
      <c r="A5" s="19"/>
      <c r="B5" s="19"/>
      <c r="C5" s="19"/>
      <c r="D5" s="50" t="str">
        <f>[1]基本ﾃﾞｰﾀ!$B$2</f>
        <v>☆学校事務統括システムⅡ　WIN7正規版☆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>
      <c r="A6" s="19"/>
      <c r="B6" s="19"/>
      <c r="C6" s="19"/>
      <c r="D6" s="51" t="str">
        <f>[1]基本ﾃﾞｰﾀ!$C3</f>
        <v>Main.Producer:K.Saito / Second.Producer:M.Yamanokuchi　2002-2013 OA研究推進委員会</v>
      </c>
      <c r="E6" s="51"/>
      <c r="F6" s="51"/>
      <c r="G6" s="51"/>
      <c r="H6" s="51"/>
      <c r="I6" s="51"/>
      <c r="J6" s="52" t="s">
        <v>23</v>
      </c>
      <c r="K6" s="52"/>
      <c r="L6" s="52"/>
      <c r="M6" s="52"/>
      <c r="N6" s="52"/>
      <c r="O6" s="52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</row>
    <row r="7" spans="1:52">
      <c r="A7" s="19"/>
      <c r="B7" s="19"/>
      <c r="C7" s="19"/>
      <c r="D7" s="51" t="str">
        <f>[1]基本ﾃﾞｰﾀ!$C4</f>
        <v>Microsoft Excel2000Pro SR1-00/07 &amp; IME2000/ATOK</v>
      </c>
      <c r="E7" s="51"/>
      <c r="F7" s="51"/>
      <c r="G7" s="51"/>
      <c r="H7" s="51"/>
      <c r="I7" s="51"/>
      <c r="J7" s="57">
        <f>[1]基本ﾃﾞｰﾀ!$G4</f>
        <v>0</v>
      </c>
      <c r="K7" s="57"/>
      <c r="L7" s="57"/>
      <c r="M7" s="57"/>
      <c r="N7" s="57"/>
      <c r="O7" s="57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</row>
    <row r="8" spans="1:52">
      <c r="A8" s="19"/>
      <c r="B8" s="19"/>
      <c r="C8" s="19"/>
      <c r="D8" s="51" t="str">
        <f>[1]基本ﾃﾞｰﾀ!$C5</f>
        <v>つーるﾎﾞｯｸｽ　VBA MACRO　Ver9.11　Vol5.22　WIN7版</v>
      </c>
      <c r="E8" s="51"/>
      <c r="F8" s="51"/>
      <c r="G8" s="51"/>
      <c r="H8" s="51"/>
      <c r="I8" s="51"/>
      <c r="J8" s="57">
        <f>[1]基本ﾃﾞｰﾀ!$G5</f>
        <v>0</v>
      </c>
      <c r="K8" s="57"/>
      <c r="L8" s="57"/>
      <c r="M8" s="57"/>
      <c r="N8" s="57"/>
      <c r="O8" s="57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</row>
    <row r="9" spans="1:52" ht="14.25">
      <c r="A9" s="19"/>
      <c r="B9" s="19"/>
      <c r="C9" s="19"/>
      <c r="D9" s="20" t="s">
        <v>24</v>
      </c>
      <c r="E9" s="21" t="str">
        <f>[1]基本ﾃﾞｰﾀ!$D6</f>
        <v>鹿児島市教育委員会</v>
      </c>
      <c r="F9" s="22" t="str">
        <f>[1]基本ﾃﾞｰﾀ!$E6</f>
        <v>薩摩　隼太</v>
      </c>
      <c r="G9" s="23"/>
      <c r="H9" s="23"/>
      <c r="I9" s="23"/>
      <c r="J9" s="58" t="str">
        <f>[1]基本ﾃﾞｰﾀ!$J5</f>
        <v>鹿児島県小中学校事務職員研究会管理</v>
      </c>
      <c r="K9" s="59"/>
      <c r="L9" s="59"/>
      <c r="M9" s="59"/>
      <c r="N9" s="59"/>
      <c r="O9" s="23" t="s">
        <v>25</v>
      </c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</row>
    <row r="10" spans="1:52">
      <c r="A10" s="19"/>
      <c r="B10" s="19"/>
      <c r="C10" s="19"/>
      <c r="D10" s="60" t="s">
        <v>26</v>
      </c>
      <c r="E10" s="60"/>
      <c r="F10" s="60"/>
      <c r="G10" s="60"/>
      <c r="H10" s="24"/>
      <c r="I10" s="55" t="str">
        <f>[1]基本ﾃﾞｰﾀ!$F7</f>
        <v>天文館教育事務所</v>
      </c>
      <c r="J10" s="56"/>
      <c r="K10" s="25" t="s">
        <v>27</v>
      </c>
      <c r="L10" s="25"/>
      <c r="M10" s="25"/>
      <c r="N10" s="26"/>
      <c r="O10" s="23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</row>
    <row r="11" spans="1:52">
      <c r="A11" s="19"/>
      <c r="B11" s="19"/>
      <c r="C11" s="19"/>
      <c r="D11" s="27">
        <v>1</v>
      </c>
      <c r="E11" s="27" t="s">
        <v>28</v>
      </c>
      <c r="F11" s="53" t="str">
        <f>[1]基本ﾃﾞｰﾀ!$D8</f>
        <v>鹿児島市立天文館小学校</v>
      </c>
      <c r="G11" s="54"/>
      <c r="H11" s="54"/>
      <c r="I11" s="61" t="str">
        <f>[1]基本ﾃﾞｰﾀ!$F8</f>
        <v>所長名</v>
      </c>
      <c r="J11" s="62"/>
      <c r="K11" s="62" t="str">
        <f>[1]基本ﾃﾞｰﾀ!$H8</f>
        <v>大隅　太郎太</v>
      </c>
      <c r="L11" s="62"/>
      <c r="M11" s="62"/>
      <c r="N11" s="63"/>
      <c r="O11" s="23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</row>
    <row r="12" spans="1:52">
      <c r="A12" s="19"/>
      <c r="B12" s="19"/>
      <c r="C12" s="19"/>
      <c r="D12" s="27">
        <v>2</v>
      </c>
      <c r="E12" s="27" t="s">
        <v>29</v>
      </c>
      <c r="F12" s="53" t="str">
        <f>[1]基本ﾃﾞｰﾀ!$D9</f>
        <v>天文館小学校</v>
      </c>
      <c r="G12" s="54"/>
      <c r="H12" s="54"/>
      <c r="I12" s="28" t="str">
        <f>[1]基本ﾃﾞｰﾀ!$J7</f>
        <v>〒899-0001</v>
      </c>
      <c r="J12" s="29" t="str">
        <f>[1]基本ﾃﾞｰﾀ!$K7</f>
        <v>鹿児島市天文館1-1-2</v>
      </c>
      <c r="K12" s="29"/>
      <c r="L12" s="29"/>
      <c r="M12" s="29"/>
      <c r="N12" s="30"/>
      <c r="O12" s="23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</row>
    <row r="13" spans="1:52">
      <c r="A13" s="19"/>
      <c r="B13" s="19"/>
      <c r="C13" s="19"/>
      <c r="D13" s="27">
        <v>3</v>
      </c>
      <c r="E13" s="27" t="s">
        <v>30</v>
      </c>
      <c r="F13" s="53" t="str">
        <f>[1]基本ﾃﾞｰﾀ!$D10</f>
        <v>鹿児島</v>
      </c>
      <c r="G13" s="54"/>
      <c r="H13" s="54"/>
      <c r="I13" s="24"/>
      <c r="J13" s="24"/>
      <c r="K13" s="24"/>
      <c r="L13" s="24"/>
      <c r="M13" s="24"/>
      <c r="N13" s="23"/>
      <c r="O13" s="23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</row>
    <row r="14" spans="1:52">
      <c r="A14" s="19"/>
      <c r="B14" s="19"/>
      <c r="C14" s="19"/>
      <c r="D14" s="27">
        <v>4</v>
      </c>
      <c r="E14" s="27" t="s">
        <v>31</v>
      </c>
      <c r="F14" s="53" t="str">
        <f>[1]基本ﾃﾞｰﾀ!$D11</f>
        <v>鹿児島市天文館1-1-1</v>
      </c>
      <c r="G14" s="54"/>
      <c r="H14" s="54"/>
      <c r="I14" s="55" t="str">
        <f>[1]基本ﾃﾞｰﾀ!$F6</f>
        <v>鹿児島県教育委員会</v>
      </c>
      <c r="J14" s="56"/>
      <c r="K14" s="25"/>
      <c r="L14" s="25"/>
      <c r="M14" s="25"/>
      <c r="N14" s="26"/>
      <c r="O14" s="23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</row>
    <row r="15" spans="1:52">
      <c r="A15" s="19"/>
      <c r="B15" s="19"/>
      <c r="C15" s="19"/>
      <c r="D15" s="27">
        <v>5</v>
      </c>
      <c r="E15" s="27" t="s">
        <v>32</v>
      </c>
      <c r="F15" s="54" t="str">
        <f>[1]基本ﾃﾞｰﾀ!$D12</f>
        <v>西郷　隆盛</v>
      </c>
      <c r="G15" s="54"/>
      <c r="H15" s="54"/>
      <c r="I15" s="31" t="str">
        <f>[1]基本ﾃﾞｰﾀ!$J6</f>
        <v>〒８９０－８５７７</v>
      </c>
      <c r="J15" s="32" t="str">
        <f>[1]基本ﾃﾞｰﾀ!$K6</f>
        <v>鹿児島市鴨池新町１０番１号</v>
      </c>
      <c r="K15" s="32"/>
      <c r="L15" s="32"/>
      <c r="M15" s="32"/>
      <c r="N15" s="33"/>
      <c r="O15" s="23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</row>
    <row r="16" spans="1:52">
      <c r="A16" s="19"/>
      <c r="B16" s="19"/>
      <c r="C16" s="19"/>
      <c r="D16" s="27">
        <v>6</v>
      </c>
      <c r="E16" s="27" t="s">
        <v>33</v>
      </c>
      <c r="F16" s="53" t="str">
        <f>[1]基本ﾃﾞｰﾀ!$D13</f>
        <v>31</v>
      </c>
      <c r="G16" s="54"/>
      <c r="H16" s="54"/>
      <c r="I16" s="28"/>
      <c r="J16" s="29"/>
      <c r="K16" s="29"/>
      <c r="L16" s="29"/>
      <c r="M16" s="29"/>
      <c r="N16" s="30"/>
      <c r="O16" s="23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</row>
    <row r="17" spans="1:52">
      <c r="A17" s="19"/>
      <c r="B17" s="19"/>
      <c r="C17" s="19"/>
      <c r="D17" s="27">
        <v>7</v>
      </c>
      <c r="E17" s="27" t="s">
        <v>34</v>
      </c>
      <c r="F17" s="53" t="str">
        <f>[1]基本ﾃﾞｰﾀ!$D14</f>
        <v>01</v>
      </c>
      <c r="G17" s="54"/>
      <c r="H17" s="54"/>
      <c r="I17" s="24" t="s">
        <v>35</v>
      </c>
      <c r="J17" s="24">
        <f>[1]基本ﾃﾞｰﾀ!$I$23</f>
        <v>0</v>
      </c>
      <c r="K17" s="24"/>
      <c r="L17" s="24"/>
      <c r="M17" s="24"/>
      <c r="N17" s="23"/>
      <c r="O17" s="23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</row>
    <row r="18" spans="1:52">
      <c r="A18" s="19"/>
      <c r="B18" s="19"/>
      <c r="C18" s="19"/>
      <c r="D18" s="27">
        <v>8</v>
      </c>
      <c r="E18" s="27" t="s">
        <v>36</v>
      </c>
      <c r="F18" s="53" t="str">
        <f>[1]基本ﾃﾞｰﾀ!$D15</f>
        <v>10</v>
      </c>
      <c r="G18" s="54"/>
      <c r="H18" s="54"/>
      <c r="I18" s="24"/>
      <c r="J18" s="24"/>
      <c r="K18" s="24"/>
      <c r="L18" s="24"/>
      <c r="M18" s="24"/>
      <c r="N18" s="23"/>
      <c r="O18" s="23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</row>
    <row r="19" spans="1:52">
      <c r="A19" s="19"/>
      <c r="B19" s="19"/>
      <c r="C19" s="19"/>
      <c r="D19" s="27">
        <v>9</v>
      </c>
      <c r="E19" s="27" t="s">
        <v>37</v>
      </c>
      <c r="F19" s="53" t="str">
        <f>[1]基本ﾃﾞｰﾀ!$D16</f>
        <v>02</v>
      </c>
      <c r="G19" s="54"/>
      <c r="H19" s="54"/>
      <c r="I19" s="55" t="str">
        <f>[1]基本ﾃﾞｰﾀ!$F$31</f>
        <v>公立学校共済組合　鹿児島支部</v>
      </c>
      <c r="J19" s="56"/>
      <c r="K19" s="25"/>
      <c r="L19" s="25" t="str">
        <f>[1]基本ﾃﾞｰﾀ!$J$31</f>
        <v>〒890-8577</v>
      </c>
      <c r="M19" s="64" t="str">
        <f>[1]基本ﾃﾞｰﾀ!$K$31</f>
        <v>鹿児島市鴨池新町10-1</v>
      </c>
      <c r="N19" s="64"/>
      <c r="O19" s="65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</row>
    <row r="20" spans="1:52">
      <c r="A20" s="19"/>
      <c r="B20" s="19"/>
      <c r="C20" s="19"/>
      <c r="D20" s="27">
        <v>10</v>
      </c>
      <c r="E20" s="27" t="s">
        <v>38</v>
      </c>
      <c r="F20" s="53" t="str">
        <f>[1]基本ﾃﾞｰﾀ!$D17</f>
        <v>01</v>
      </c>
      <c r="G20" s="54"/>
      <c r="H20" s="54"/>
      <c r="I20" s="31"/>
      <c r="J20" s="32"/>
      <c r="K20" s="32"/>
      <c r="L20" s="32"/>
      <c r="M20" s="32"/>
      <c r="N20" s="34"/>
      <c r="O20" s="33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</row>
    <row r="21" spans="1:52">
      <c r="A21" s="19"/>
      <c r="B21" s="19"/>
      <c r="C21" s="19"/>
      <c r="D21" s="27">
        <v>11</v>
      </c>
      <c r="E21" s="27" t="s">
        <v>39</v>
      </c>
      <c r="F21" s="53" t="str">
        <f>[1]基本ﾃﾞｰﾀ!$D18</f>
        <v>09</v>
      </c>
      <c r="G21" s="54"/>
      <c r="H21" s="54"/>
      <c r="I21" s="31" t="str">
        <f>[1]基本ﾃﾞｰﾀ!$F$33</f>
        <v>鹿児島県教育庁  内</v>
      </c>
      <c r="J21" s="32"/>
      <c r="K21" s="32" t="str">
        <f>[1]基本ﾃﾞｰﾀ!$I33</f>
        <v>TEL(県庁)</v>
      </c>
      <c r="L21" s="32" t="str">
        <f>[1]基本ﾃﾞｰﾀ!$J33</f>
        <v>099-286-2111</v>
      </c>
      <c r="M21" s="32" t="str">
        <f>[1]基本ﾃﾞｰﾀ!$K33</f>
        <v>FAX</v>
      </c>
      <c r="N21" s="34" t="str">
        <f>[1]基本ﾃﾞｰﾀ!$L33</f>
        <v>099-286-5663</v>
      </c>
      <c r="O21" s="33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19"/>
      <c r="AV21" s="19"/>
      <c r="AW21" s="19"/>
      <c r="AX21" s="19"/>
      <c r="AY21" s="19"/>
      <c r="AZ21" s="19"/>
    </row>
    <row r="22" spans="1:52">
      <c r="A22" s="19"/>
      <c r="B22" s="19"/>
      <c r="C22" s="19"/>
      <c r="D22" s="27">
        <v>12</v>
      </c>
      <c r="E22" s="27" t="s">
        <v>40</v>
      </c>
      <c r="F22" s="53" t="str">
        <f>[1]基本ﾃﾞｰﾀ!$D19</f>
        <v>02</v>
      </c>
      <c r="G22" s="54"/>
      <c r="H22" s="54"/>
      <c r="I22" s="31"/>
      <c r="J22" s="32"/>
      <c r="K22" s="32" t="str">
        <f>[1]基本ﾃﾞｰﾀ!$I34</f>
        <v>福利係</v>
      </c>
      <c r="L22" s="32" t="str">
        <f>[1]基本ﾃﾞｰﾀ!$J34</f>
        <v>099-286-5205</v>
      </c>
      <c r="M22" s="32" t="str">
        <f>[1]基本ﾃﾞｰﾀ!$K34</f>
        <v>内線</v>
      </c>
      <c r="N22" s="34">
        <f>[1]基本ﾃﾞｰﾀ!$L34</f>
        <v>521752185219</v>
      </c>
      <c r="O22" s="33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</row>
    <row r="23" spans="1:52">
      <c r="A23" s="19"/>
      <c r="B23" s="19"/>
      <c r="C23" s="19"/>
      <c r="D23" s="27">
        <v>13</v>
      </c>
      <c r="E23" s="27" t="s">
        <v>41</v>
      </c>
      <c r="F23" s="53" t="str">
        <f>[1]基本ﾃﾞｰﾀ!$D20</f>
        <v>654321</v>
      </c>
      <c r="G23" s="54"/>
      <c r="H23" s="54"/>
      <c r="I23" s="31"/>
      <c r="J23" s="32"/>
      <c r="K23" s="32" t="str">
        <f>[1]基本ﾃﾞｰﾀ!$I35</f>
        <v>厚生係</v>
      </c>
      <c r="L23" s="32" t="str">
        <f>[1]基本ﾃﾞｰﾀ!$J35</f>
        <v>099-286-5206</v>
      </c>
      <c r="M23" s="32" t="str">
        <f>[1]基本ﾃﾞｰﾀ!$K35</f>
        <v>内線</v>
      </c>
      <c r="N23" s="34">
        <f>[1]基本ﾃﾞｰﾀ!$L35</f>
        <v>521452155216</v>
      </c>
      <c r="O23" s="33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</row>
    <row r="24" spans="1:52">
      <c r="A24" s="19"/>
      <c r="B24" s="19"/>
      <c r="C24" s="19"/>
      <c r="D24" s="27">
        <v>14</v>
      </c>
      <c r="E24" s="27" t="s">
        <v>42</v>
      </c>
      <c r="F24" s="53" t="str">
        <f>[1]基本ﾃﾞｰﾀ!$D21</f>
        <v>899-0001</v>
      </c>
      <c r="G24" s="54"/>
      <c r="H24" s="54"/>
      <c r="I24" s="28"/>
      <c r="J24" s="29"/>
      <c r="K24" s="29" t="str">
        <f>[1]基本ﾃﾞｰﾀ!$I36</f>
        <v>年金給付係</v>
      </c>
      <c r="L24" s="29">
        <f>[1]基本ﾃﾞｰﾀ!$J36</f>
        <v>0</v>
      </c>
      <c r="M24" s="29" t="str">
        <f>[1]基本ﾃﾞｰﾀ!$K36</f>
        <v>内線</v>
      </c>
      <c r="N24" s="35">
        <f>[1]基本ﾃﾞｰﾀ!$L36</f>
        <v>522052215222</v>
      </c>
      <c r="O24" s="30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</row>
    <row r="25" spans="1:52">
      <c r="A25" s="19"/>
      <c r="B25" s="19"/>
      <c r="C25" s="19"/>
      <c r="D25" s="27">
        <v>15</v>
      </c>
      <c r="E25" s="27" t="s">
        <v>43</v>
      </c>
      <c r="F25" s="53" t="str">
        <f>[1]基本ﾃﾞｰﾀ!$D22</f>
        <v>0995-12-3456</v>
      </c>
      <c r="G25" s="54"/>
      <c r="H25" s="54"/>
      <c r="I25" s="24"/>
      <c r="J25" s="24"/>
      <c r="K25" s="32"/>
      <c r="L25" s="24"/>
      <c r="M25" s="24"/>
      <c r="N25" s="23"/>
      <c r="O25" s="23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</row>
    <row r="26" spans="1:52">
      <c r="A26" s="19"/>
      <c r="B26" s="19"/>
      <c r="C26" s="19"/>
      <c r="D26" s="27">
        <v>16</v>
      </c>
      <c r="E26" s="27" t="s">
        <v>44</v>
      </c>
      <c r="F26" s="53" t="str">
        <f>[1]基本ﾃﾞｰﾀ!$D23</f>
        <v>0995-65-4321</v>
      </c>
      <c r="G26" s="54"/>
      <c r="H26" s="54"/>
      <c r="I26" s="24"/>
      <c r="J26" s="24"/>
      <c r="K26" s="24"/>
      <c r="L26" s="24"/>
      <c r="M26" s="24"/>
      <c r="N26" s="23"/>
      <c r="O26" s="23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</row>
    <row r="27" spans="1:52">
      <c r="A27" s="19"/>
      <c r="B27" s="19"/>
      <c r="C27" s="19"/>
      <c r="D27" s="27">
        <v>17</v>
      </c>
      <c r="E27" s="27"/>
      <c r="F27" s="53" t="str">
        <f>[1]基本ﾃﾞｰﾀ!$D24</f>
        <v>鹿児島　一太郎</v>
      </c>
      <c r="G27" s="54"/>
      <c r="H27" s="54"/>
      <c r="I27" s="24"/>
      <c r="J27" s="24"/>
      <c r="K27" s="24"/>
      <c r="L27" s="24"/>
      <c r="M27" s="24"/>
      <c r="N27" s="23"/>
      <c r="O27" s="23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</row>
    <row r="28" spans="1:52">
      <c r="A28" s="19"/>
      <c r="B28" s="19"/>
      <c r="C28" s="19"/>
      <c r="D28" s="27">
        <v>18</v>
      </c>
      <c r="E28" s="27"/>
      <c r="F28" s="53">
        <f>[1]基本ﾃﾞｰﾀ!$D25</f>
        <v>0</v>
      </c>
      <c r="G28" s="54"/>
      <c r="H28" s="54"/>
      <c r="I28" s="24"/>
      <c r="J28" s="24"/>
      <c r="K28" s="24"/>
      <c r="L28" s="24"/>
      <c r="M28" s="24"/>
      <c r="N28" s="23"/>
      <c r="O28" s="23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</row>
    <row r="29" spans="1:52">
      <c r="A29" s="19"/>
      <c r="B29" s="19"/>
      <c r="C29" s="19"/>
      <c r="D29" s="27">
        <v>19</v>
      </c>
      <c r="E29" s="27"/>
      <c r="F29" s="53">
        <f>[1]基本ﾃﾞｰﾀ!$D26</f>
        <v>0</v>
      </c>
      <c r="G29" s="54"/>
      <c r="H29" s="54"/>
      <c r="I29" s="24"/>
      <c r="J29" s="24"/>
      <c r="K29" s="24"/>
      <c r="L29" s="24"/>
      <c r="M29" s="24"/>
      <c r="N29" s="23"/>
      <c r="O29" s="23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</row>
    <row r="30" spans="1:52">
      <c r="A30" s="19"/>
      <c r="B30" s="19"/>
      <c r="C30" s="19"/>
      <c r="D30" s="27">
        <v>20</v>
      </c>
      <c r="E30" s="27" t="s">
        <v>45</v>
      </c>
      <c r="F30" s="53">
        <f>[1]基本ﾃﾞｰﾀ!$D27</f>
        <v>0</v>
      </c>
      <c r="G30" s="54"/>
      <c r="H30" s="54"/>
      <c r="I30" s="24"/>
      <c r="J30" s="24"/>
      <c r="K30" s="24"/>
      <c r="L30" s="24"/>
      <c r="M30" s="24"/>
      <c r="N30" s="23"/>
      <c r="O30" s="23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  <c r="AU30" s="19"/>
      <c r="AV30" s="19"/>
      <c r="AW30" s="19"/>
      <c r="AX30" s="19"/>
      <c r="AY30" s="19"/>
      <c r="AZ30" s="19"/>
    </row>
    <row r="31" spans="1:52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  <c r="AU31" s="19"/>
      <c r="AV31" s="19"/>
      <c r="AW31" s="19"/>
      <c r="AX31" s="19"/>
      <c r="AY31" s="19"/>
      <c r="AZ31" s="19"/>
    </row>
    <row r="32" spans="1:5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19"/>
      <c r="AY32" s="19"/>
      <c r="AZ32" s="19"/>
    </row>
    <row r="33" spans="1:52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</row>
    <row r="34" spans="1:5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</row>
    <row r="35" spans="1:5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</row>
    <row r="36" spans="1:52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</row>
    <row r="37" spans="1:52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</row>
    <row r="38" spans="1:52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</row>
    <row r="39" spans="1:52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>
      <c r="A43" s="19"/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2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9"/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>
      <c r="A51" s="19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9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</row>
    <row r="59" spans="1:52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</row>
    <row r="60" spans="1:52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</row>
    <row r="61" spans="1:52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</row>
    <row r="62" spans="1:5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</row>
    <row r="63" spans="1:5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</row>
    <row r="64" spans="1:5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</row>
    <row r="65" spans="1:5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</row>
    <row r="66" spans="1:52">
      <c r="A66" s="19"/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</row>
    <row r="67" spans="1:52">
      <c r="A67" s="19"/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</row>
    <row r="68" spans="1:52">
      <c r="A68" s="19"/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</row>
    <row r="69" spans="1:5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</row>
    <row r="70" spans="1:52">
      <c r="A70" s="19"/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</row>
    <row r="71" spans="1:52">
      <c r="A71" s="19"/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</row>
    <row r="72" spans="1:52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</row>
    <row r="73" spans="1:52">
      <c r="A73" s="19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</row>
    <row r="74" spans="1:52">
      <c r="A74" s="19"/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</row>
    <row r="75" spans="1:52">
      <c r="A75" s="19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</row>
    <row r="76" spans="1:52">
      <c r="A76" s="19"/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</row>
    <row r="77" spans="1:52">
      <c r="A77" s="19"/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</row>
    <row r="78" spans="1:52">
      <c r="A78" s="19"/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</row>
    <row r="79" spans="1:52">
      <c r="A79" s="19"/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19"/>
      <c r="AP79" s="19"/>
      <c r="AQ79" s="19"/>
      <c r="AR79" s="19"/>
      <c r="AS79" s="19"/>
      <c r="AT79" s="19"/>
      <c r="AU79" s="19"/>
      <c r="AV79" s="19"/>
      <c r="AW79" s="19"/>
      <c r="AX79" s="19"/>
      <c r="AY79" s="19"/>
      <c r="AZ79" s="19"/>
    </row>
    <row r="80" spans="1:52">
      <c r="A80" s="19"/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</row>
    <row r="81" spans="1:52">
      <c r="A81" s="19"/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  <c r="AQ81" s="19"/>
      <c r="AR81" s="19"/>
      <c r="AS81" s="19"/>
      <c r="AT81" s="19"/>
      <c r="AU81" s="19"/>
      <c r="AV81" s="19"/>
      <c r="AW81" s="19"/>
      <c r="AX81" s="19"/>
      <c r="AY81" s="19"/>
      <c r="AZ81" s="19"/>
    </row>
    <row r="82" spans="1:52">
      <c r="A82" s="19"/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  <c r="AQ82" s="19"/>
      <c r="AR82" s="19"/>
      <c r="AS82" s="19"/>
      <c r="AT82" s="19"/>
      <c r="AU82" s="19"/>
      <c r="AV82" s="19"/>
      <c r="AW82" s="19"/>
      <c r="AX82" s="19"/>
      <c r="AY82" s="19"/>
      <c r="AZ82" s="19"/>
    </row>
    <row r="83" spans="1:52">
      <c r="A83" s="19"/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  <c r="AQ83" s="19"/>
      <c r="AR83" s="19"/>
      <c r="AS83" s="19"/>
      <c r="AT83" s="19"/>
      <c r="AU83" s="19"/>
      <c r="AV83" s="19"/>
      <c r="AW83" s="19"/>
      <c r="AX83" s="19"/>
      <c r="AY83" s="19"/>
      <c r="AZ83" s="19"/>
    </row>
    <row r="84" spans="1:52">
      <c r="A84" s="19"/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</row>
    <row r="85" spans="1:52">
      <c r="A85" s="19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  <c r="AQ85" s="19"/>
      <c r="AR85" s="19"/>
      <c r="AS85" s="19"/>
      <c r="AT85" s="19"/>
      <c r="AU85" s="19"/>
      <c r="AV85" s="19"/>
      <c r="AW85" s="19"/>
      <c r="AX85" s="19"/>
      <c r="AY85" s="19"/>
      <c r="AZ85" s="19"/>
    </row>
    <row r="86" spans="1:52">
      <c r="A86" s="19"/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  <c r="AQ86" s="19"/>
      <c r="AR86" s="19"/>
      <c r="AS86" s="19"/>
      <c r="AT86" s="19"/>
      <c r="AU86" s="19"/>
      <c r="AV86" s="19"/>
      <c r="AW86" s="19"/>
      <c r="AX86" s="19"/>
      <c r="AY86" s="19"/>
      <c r="AZ86" s="19"/>
    </row>
    <row r="87" spans="1:52">
      <c r="A87" s="19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</row>
    <row r="88" spans="1:52">
      <c r="A88" s="19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</row>
    <row r="89" spans="1:5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</row>
    <row r="90" spans="1:5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</row>
    <row r="91" spans="1:5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</row>
    <row r="92" spans="1:5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</row>
    <row r="93" spans="1:5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</row>
    <row r="94" spans="1:52">
      <c r="A94" s="19"/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  <c r="AK94" s="19"/>
      <c r="AL94" s="19"/>
      <c r="AM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</row>
    <row r="95" spans="1:52">
      <c r="A95" s="19"/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</row>
    <row r="96" spans="1:52">
      <c r="A96" s="19"/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</row>
    <row r="97" spans="1:52">
      <c r="A97" s="19"/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9"/>
      <c r="AS97" s="19"/>
      <c r="AT97" s="19"/>
      <c r="AU97" s="19"/>
      <c r="AV97" s="19"/>
      <c r="AW97" s="19"/>
      <c r="AX97" s="19"/>
      <c r="AY97" s="19"/>
      <c r="AZ97" s="19"/>
    </row>
    <row r="98" spans="1:52">
      <c r="A98" s="19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  <c r="AQ98" s="19"/>
      <c r="AR98" s="19"/>
      <c r="AS98" s="19"/>
      <c r="AT98" s="19"/>
      <c r="AU98" s="19"/>
      <c r="AV98" s="19"/>
      <c r="AW98" s="19"/>
      <c r="AX98" s="19"/>
      <c r="AY98" s="19"/>
      <c r="AZ98" s="19"/>
    </row>
    <row r="99" spans="1:52">
      <c r="A99" s="19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  <c r="AQ99" s="19"/>
      <c r="AR99" s="19"/>
      <c r="AS99" s="19"/>
      <c r="AT99" s="19"/>
      <c r="AU99" s="19"/>
      <c r="AV99" s="19"/>
      <c r="AW99" s="19"/>
      <c r="AX99" s="19"/>
      <c r="AY99" s="19"/>
      <c r="AZ99" s="19"/>
    </row>
    <row r="100" spans="1:52">
      <c r="A100" s="19"/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  <c r="AQ100" s="19"/>
      <c r="AR100" s="19"/>
      <c r="AS100" s="19"/>
      <c r="AT100" s="19"/>
      <c r="AU100" s="19"/>
      <c r="AV100" s="19"/>
      <c r="AW100" s="19"/>
      <c r="AX100" s="19"/>
      <c r="AY100" s="19"/>
      <c r="AZ100" s="19"/>
    </row>
  </sheetData>
  <mergeCells count="38">
    <mergeCell ref="F30:H30"/>
    <mergeCell ref="M19:O19"/>
    <mergeCell ref="F20:H20"/>
    <mergeCell ref="F21:H21"/>
    <mergeCell ref="F22:H22"/>
    <mergeCell ref="F23:H23"/>
    <mergeCell ref="F24:H24"/>
    <mergeCell ref="I19:J19"/>
    <mergeCell ref="F25:H25"/>
    <mergeCell ref="F26:H26"/>
    <mergeCell ref="F27:H27"/>
    <mergeCell ref="F28:H28"/>
    <mergeCell ref="F29:H29"/>
    <mergeCell ref="F15:H15"/>
    <mergeCell ref="F16:H16"/>
    <mergeCell ref="F17:H17"/>
    <mergeCell ref="F18:H18"/>
    <mergeCell ref="F19:H19"/>
    <mergeCell ref="F14:H14"/>
    <mergeCell ref="I14:J14"/>
    <mergeCell ref="D7:I7"/>
    <mergeCell ref="J7:O7"/>
    <mergeCell ref="D8:I8"/>
    <mergeCell ref="J8:O8"/>
    <mergeCell ref="J9:N9"/>
    <mergeCell ref="D10:G10"/>
    <mergeCell ref="I10:J10"/>
    <mergeCell ref="F11:H11"/>
    <mergeCell ref="I11:J11"/>
    <mergeCell ref="K11:N11"/>
    <mergeCell ref="F12:H12"/>
    <mergeCell ref="F13:H13"/>
    <mergeCell ref="A1:E1"/>
    <mergeCell ref="F1:G1"/>
    <mergeCell ref="H1:J1"/>
    <mergeCell ref="D5:O5"/>
    <mergeCell ref="D6:I6"/>
    <mergeCell ref="J6:O6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6"/>
  <sheetViews>
    <sheetView zoomScaleNormal="100" zoomScaleSheetLayoutView="100" workbookViewId="0">
      <selection activeCell="E21" sqref="E21"/>
    </sheetView>
  </sheetViews>
  <sheetFormatPr defaultRowHeight="14.25"/>
  <cols>
    <col min="1" max="2" width="1.625" style="1" customWidth="1"/>
    <col min="4" max="4" width="10.625" style="1" customWidth="1"/>
    <col min="5" max="5" width="50.625" style="1" customWidth="1"/>
    <col min="6" max="6" width="12.625" style="1" customWidth="1"/>
    <col min="7" max="7" width="20.625" style="1" customWidth="1"/>
    <col min="8" max="8" width="2.5" style="1" bestFit="1" customWidth="1"/>
    <col min="9" max="9" width="41.25" style="1" customWidth="1"/>
    <col min="10" max="10" width="2.5" style="1" customWidth="1"/>
    <col min="11" max="16384" width="9" style="1"/>
  </cols>
  <sheetData>
    <row r="1" spans="1:10">
      <c r="H1" s="67"/>
      <c r="I1" s="67"/>
      <c r="J1" s="67"/>
    </row>
    <row r="2" spans="1:10" s="3" customFormat="1" ht="18.75">
      <c r="C2"/>
      <c r="D2" s="66" t="s">
        <v>18</v>
      </c>
      <c r="E2" s="66"/>
      <c r="F2" s="66"/>
      <c r="G2" s="66"/>
      <c r="H2" s="66"/>
      <c r="I2" s="66"/>
      <c r="J2" s="66"/>
    </row>
    <row r="3" spans="1:10" ht="15" customHeight="1">
      <c r="H3" s="9" t="s">
        <v>13</v>
      </c>
      <c r="I3" s="36" t="str">
        <f>基本ｼｰﾄ!$F$11</f>
        <v>鹿児島市立天文館小学校</v>
      </c>
      <c r="J3" s="10" t="s">
        <v>12</v>
      </c>
    </row>
    <row r="4" spans="1:10" s="2" customFormat="1" ht="15" customHeight="1">
      <c r="A4" s="16"/>
      <c r="B4" s="16"/>
      <c r="C4"/>
      <c r="D4" s="4" t="s">
        <v>3</v>
      </c>
      <c r="E4" s="70" t="s">
        <v>9</v>
      </c>
      <c r="F4" s="72" t="s">
        <v>2</v>
      </c>
      <c r="G4" s="72"/>
      <c r="H4" s="76" t="s">
        <v>4</v>
      </c>
      <c r="I4" s="76"/>
      <c r="J4" s="76"/>
    </row>
    <row r="5" spans="1:10" s="2" customFormat="1" ht="15" customHeight="1">
      <c r="A5" s="16"/>
      <c r="B5" s="16"/>
      <c r="C5" s="37" t="s">
        <v>46</v>
      </c>
      <c r="D5" s="5" t="s">
        <v>0</v>
      </c>
      <c r="E5" s="71"/>
      <c r="F5" s="6" t="s">
        <v>1</v>
      </c>
      <c r="G5" s="6" t="s">
        <v>5</v>
      </c>
      <c r="H5" s="76"/>
      <c r="I5" s="76"/>
      <c r="J5" s="76"/>
    </row>
    <row r="6" spans="1:10" ht="45" customHeight="1">
      <c r="C6" s="38">
        <v>10</v>
      </c>
      <c r="D6" s="41"/>
      <c r="E6" s="8" t="s">
        <v>19</v>
      </c>
      <c r="F6" s="40" t="str">
        <f>IF(C6="","",基本ｼｰﾄ!$F$27)</f>
        <v>鹿児島　一太郎</v>
      </c>
      <c r="G6" s="40">
        <f>IF(C6="","",基本ｼｰﾄ!$F$28)</f>
        <v>0</v>
      </c>
      <c r="H6" s="73" t="s">
        <v>47</v>
      </c>
      <c r="I6" s="74"/>
      <c r="J6" s="75"/>
    </row>
    <row r="7" spans="1:10" ht="45" customHeight="1">
      <c r="C7" s="38"/>
      <c r="D7" s="41"/>
      <c r="E7" s="8"/>
      <c r="F7" s="40" t="str">
        <f>IF(C7="","",基本ｼｰﾄ!$F$27)</f>
        <v/>
      </c>
      <c r="G7" s="40" t="str">
        <f>IF(C7="","",基本ｼｰﾄ!$F$28)</f>
        <v/>
      </c>
      <c r="H7" s="73"/>
      <c r="I7" s="74"/>
      <c r="J7" s="75"/>
    </row>
    <row r="8" spans="1:10" ht="45" customHeight="1">
      <c r="C8" s="38"/>
      <c r="D8" s="41"/>
      <c r="E8" s="8"/>
      <c r="F8" s="40" t="str">
        <f>IF(C8="","",基本ｼｰﾄ!$F$27)</f>
        <v/>
      </c>
      <c r="G8" s="40" t="str">
        <f>IF(C8="","",基本ｼｰﾄ!$F$28)</f>
        <v/>
      </c>
      <c r="H8" s="73"/>
      <c r="I8" s="74"/>
      <c r="J8" s="75"/>
    </row>
    <row r="9" spans="1:10" ht="45" customHeight="1">
      <c r="C9" s="39"/>
      <c r="D9" s="41"/>
      <c r="E9" s="8"/>
      <c r="F9" s="40" t="str">
        <f>IF(C9="","",基本ｼｰﾄ!$F$27)</f>
        <v/>
      </c>
      <c r="G9" s="40" t="str">
        <f>IF(C9="","",基本ｼｰﾄ!$F$28)</f>
        <v/>
      </c>
      <c r="H9" s="73"/>
      <c r="I9" s="74"/>
      <c r="J9" s="75"/>
    </row>
    <row r="10" spans="1:10" ht="45" customHeight="1">
      <c r="C10" s="39"/>
      <c r="D10" s="41"/>
      <c r="E10" s="7"/>
      <c r="F10" s="40" t="str">
        <f>IF(C10="","",基本ｼｰﾄ!$F$27)</f>
        <v/>
      </c>
      <c r="G10" s="40" t="str">
        <f>IF(C10="","",基本ｼｰﾄ!$F$28)</f>
        <v/>
      </c>
      <c r="H10" s="73"/>
      <c r="I10" s="74"/>
      <c r="J10" s="75"/>
    </row>
    <row r="11" spans="1:10" ht="45" customHeight="1">
      <c r="C11" s="39"/>
      <c r="D11" s="41"/>
      <c r="E11" s="7"/>
      <c r="F11" s="40" t="str">
        <f>IF(C11="","",基本ｼｰﾄ!$F$27)</f>
        <v/>
      </c>
      <c r="G11" s="40" t="str">
        <f>IF(C11="","",基本ｼｰﾄ!$F$28)</f>
        <v/>
      </c>
      <c r="H11" s="73"/>
      <c r="I11" s="74"/>
      <c r="J11" s="75"/>
    </row>
    <row r="12" spans="1:10" ht="45" customHeight="1">
      <c r="C12" s="39"/>
      <c r="D12" s="41"/>
      <c r="E12" s="7"/>
      <c r="F12" s="40" t="str">
        <f>IF(C12="","",基本ｼｰﾄ!$F$27)</f>
        <v/>
      </c>
      <c r="G12" s="40" t="str">
        <f>IF(C12="","",基本ｼｰﾄ!$F$28)</f>
        <v/>
      </c>
      <c r="H12" s="73"/>
      <c r="I12" s="74"/>
      <c r="J12" s="75"/>
    </row>
    <row r="13" spans="1:10" ht="45" customHeight="1">
      <c r="C13" s="39"/>
      <c r="D13" s="41"/>
      <c r="E13" s="7"/>
      <c r="F13" s="40" t="str">
        <f>IF(C13="","",基本ｼｰﾄ!$F$27)</f>
        <v/>
      </c>
      <c r="G13" s="40" t="str">
        <f>IF(C13="","",基本ｼｰﾄ!$F$28)</f>
        <v/>
      </c>
      <c r="H13" s="73"/>
      <c r="I13" s="74"/>
      <c r="J13" s="75"/>
    </row>
    <row r="14" spans="1:10" ht="45" customHeight="1">
      <c r="C14" s="39"/>
      <c r="D14" s="41"/>
      <c r="E14" s="7"/>
      <c r="F14" s="40" t="str">
        <f>IF(C14="","",基本ｼｰﾄ!$F$27)</f>
        <v/>
      </c>
      <c r="G14" s="40" t="str">
        <f>IF(C14="","",基本ｼｰﾄ!$F$28)</f>
        <v/>
      </c>
      <c r="H14" s="73"/>
      <c r="I14" s="74"/>
      <c r="J14" s="75"/>
    </row>
    <row r="15" spans="1:10" ht="45" customHeight="1">
      <c r="C15" s="39"/>
      <c r="D15" s="41"/>
      <c r="E15" s="7"/>
      <c r="F15" s="40" t="str">
        <f>IF(C15="","",基本ｼｰﾄ!$F$27)</f>
        <v/>
      </c>
      <c r="G15" s="40" t="str">
        <f>IF(C15="","",基本ｼｰﾄ!$F$28)</f>
        <v/>
      </c>
      <c r="H15" s="73"/>
      <c r="I15" s="74"/>
      <c r="J15" s="75"/>
    </row>
    <row r="16" spans="1:10" ht="31.5" customHeight="1">
      <c r="D16" s="68" t="s">
        <v>6</v>
      </c>
      <c r="E16" s="68"/>
      <c r="F16" s="68"/>
      <c r="G16" s="68"/>
      <c r="H16" s="69"/>
      <c r="I16" s="69"/>
    </row>
  </sheetData>
  <mergeCells count="16">
    <mergeCell ref="D2:J2"/>
    <mergeCell ref="H1:J1"/>
    <mergeCell ref="D16:I16"/>
    <mergeCell ref="E4:E5"/>
    <mergeCell ref="F4:G4"/>
    <mergeCell ref="H9:J9"/>
    <mergeCell ref="H10:J10"/>
    <mergeCell ref="H11:J11"/>
    <mergeCell ref="H12:J12"/>
    <mergeCell ref="H13:J13"/>
    <mergeCell ref="H14:J14"/>
    <mergeCell ref="H15:J15"/>
    <mergeCell ref="H4:J5"/>
    <mergeCell ref="H6:J6"/>
    <mergeCell ref="H7:J7"/>
    <mergeCell ref="H8:J8"/>
  </mergeCells>
  <phoneticPr fontId="1"/>
  <printOptions horizontalCentered="1"/>
  <pageMargins left="0.31496062992125984" right="0.31496062992125984" top="0.74803149606299213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16"/>
  <sheetViews>
    <sheetView view="pageBreakPreview" zoomScaleNormal="100" zoomScaleSheetLayoutView="100" workbookViewId="0">
      <selection activeCell="E6" sqref="E6:G6"/>
    </sheetView>
  </sheetViews>
  <sheetFormatPr defaultRowHeight="14.25"/>
  <cols>
    <col min="1" max="1" width="10.625" style="1" customWidth="1"/>
    <col min="2" max="2" width="50.625" style="1" customWidth="1"/>
    <col min="3" max="3" width="12.625" style="1" customWidth="1"/>
    <col min="4" max="4" width="20.625" style="1" customWidth="1"/>
    <col min="5" max="5" width="2.5" style="1" bestFit="1" customWidth="1"/>
    <col min="6" max="6" width="41.25" style="1" customWidth="1"/>
    <col min="7" max="7" width="2.5" style="1" customWidth="1"/>
    <col min="8" max="16384" width="9" style="1"/>
  </cols>
  <sheetData>
    <row r="1" spans="1:7">
      <c r="E1" s="77" t="s">
        <v>16</v>
      </c>
      <c r="F1" s="77"/>
      <c r="G1" s="77"/>
    </row>
    <row r="2" spans="1:7" s="3" customFormat="1" ht="18.75">
      <c r="A2" s="66" t="s">
        <v>18</v>
      </c>
      <c r="B2" s="66"/>
      <c r="C2" s="66"/>
      <c r="D2" s="66"/>
      <c r="E2" s="66"/>
      <c r="F2" s="66"/>
      <c r="G2" s="66"/>
    </row>
    <row r="3" spans="1:7" ht="15" customHeight="1">
      <c r="E3" s="9" t="s">
        <v>13</v>
      </c>
      <c r="F3" s="15" t="s">
        <v>17</v>
      </c>
      <c r="G3" s="10" t="s">
        <v>12</v>
      </c>
    </row>
    <row r="4" spans="1:7" s="2" customFormat="1" ht="15" customHeight="1">
      <c r="A4" s="13" t="s">
        <v>3</v>
      </c>
      <c r="B4" s="70" t="s">
        <v>9</v>
      </c>
      <c r="C4" s="72" t="s">
        <v>2</v>
      </c>
      <c r="D4" s="72"/>
      <c r="E4" s="76" t="s">
        <v>4</v>
      </c>
      <c r="F4" s="76"/>
      <c r="G4" s="76"/>
    </row>
    <row r="5" spans="1:7" s="2" customFormat="1" ht="15" customHeight="1">
      <c r="A5" s="14" t="s">
        <v>0</v>
      </c>
      <c r="B5" s="71"/>
      <c r="C5" s="12" t="s">
        <v>1</v>
      </c>
      <c r="D5" s="12" t="s">
        <v>5</v>
      </c>
      <c r="E5" s="76"/>
      <c r="F5" s="76"/>
      <c r="G5" s="76"/>
    </row>
    <row r="6" spans="1:7" ht="45" customHeight="1">
      <c r="A6" s="11">
        <v>42736</v>
      </c>
      <c r="B6" s="8" t="s">
        <v>19</v>
      </c>
      <c r="C6" s="12" t="s">
        <v>7</v>
      </c>
      <c r="D6" s="12" t="s">
        <v>10</v>
      </c>
      <c r="E6" s="73" t="s">
        <v>20</v>
      </c>
      <c r="F6" s="74"/>
      <c r="G6" s="75"/>
    </row>
    <row r="7" spans="1:7" ht="45" customHeight="1">
      <c r="A7" s="11">
        <v>42826</v>
      </c>
      <c r="B7" s="8" t="s">
        <v>19</v>
      </c>
      <c r="C7" s="12" t="s">
        <v>14</v>
      </c>
      <c r="D7" s="12" t="s">
        <v>11</v>
      </c>
      <c r="E7" s="73" t="s">
        <v>22</v>
      </c>
      <c r="F7" s="74"/>
      <c r="G7" s="75"/>
    </row>
    <row r="8" spans="1:7" ht="45" customHeight="1">
      <c r="A8" s="11">
        <v>42917</v>
      </c>
      <c r="B8" s="8" t="s">
        <v>19</v>
      </c>
      <c r="C8" s="12" t="s">
        <v>15</v>
      </c>
      <c r="D8" s="12" t="s">
        <v>8</v>
      </c>
      <c r="E8" s="78" t="s">
        <v>21</v>
      </c>
      <c r="F8" s="79"/>
      <c r="G8" s="80"/>
    </row>
    <row r="9" spans="1:7" ht="45" customHeight="1">
      <c r="A9" s="11">
        <v>43101</v>
      </c>
      <c r="B9" s="8" t="s">
        <v>19</v>
      </c>
      <c r="C9" s="12" t="s">
        <v>7</v>
      </c>
      <c r="D9" s="12" t="s">
        <v>11</v>
      </c>
      <c r="E9" s="73" t="s">
        <v>22</v>
      </c>
      <c r="F9" s="74"/>
      <c r="G9" s="75"/>
    </row>
    <row r="10" spans="1:7" ht="45" customHeight="1">
      <c r="A10" s="11"/>
      <c r="B10" s="7"/>
      <c r="C10" s="7"/>
      <c r="D10" s="7"/>
      <c r="E10" s="73"/>
      <c r="F10" s="74"/>
      <c r="G10" s="75"/>
    </row>
    <row r="11" spans="1:7" ht="45" customHeight="1">
      <c r="A11" s="11"/>
      <c r="B11" s="7"/>
      <c r="C11" s="7"/>
      <c r="D11" s="7"/>
      <c r="E11" s="73"/>
      <c r="F11" s="74"/>
      <c r="G11" s="75"/>
    </row>
    <row r="12" spans="1:7" ht="45" customHeight="1">
      <c r="A12" s="11"/>
      <c r="B12" s="7"/>
      <c r="C12" s="7"/>
      <c r="D12" s="7"/>
      <c r="E12" s="73"/>
      <c r="F12" s="74"/>
      <c r="G12" s="75"/>
    </row>
    <row r="13" spans="1:7" ht="45" customHeight="1">
      <c r="A13" s="11"/>
      <c r="B13" s="7"/>
      <c r="C13" s="7"/>
      <c r="D13" s="7"/>
      <c r="E13" s="73"/>
      <c r="F13" s="74"/>
      <c r="G13" s="75"/>
    </row>
    <row r="14" spans="1:7" ht="45" customHeight="1">
      <c r="A14" s="11"/>
      <c r="B14" s="7"/>
      <c r="C14" s="7"/>
      <c r="D14" s="7"/>
      <c r="E14" s="73"/>
      <c r="F14" s="74"/>
      <c r="G14" s="75"/>
    </row>
    <row r="15" spans="1:7" ht="45" customHeight="1">
      <c r="A15" s="11"/>
      <c r="B15" s="7"/>
      <c r="C15" s="7"/>
      <c r="D15" s="7"/>
      <c r="E15" s="73"/>
      <c r="F15" s="74"/>
      <c r="G15" s="75"/>
    </row>
    <row r="16" spans="1:7" ht="31.5" customHeight="1">
      <c r="A16" s="68" t="s">
        <v>6</v>
      </c>
      <c r="B16" s="68"/>
      <c r="C16" s="68"/>
      <c r="D16" s="68"/>
      <c r="E16" s="69"/>
      <c r="F16" s="69"/>
    </row>
  </sheetData>
  <mergeCells count="16">
    <mergeCell ref="E14:G14"/>
    <mergeCell ref="E15:G15"/>
    <mergeCell ref="A16:F16"/>
    <mergeCell ref="E1:G1"/>
    <mergeCell ref="E8:G8"/>
    <mergeCell ref="E9:G9"/>
    <mergeCell ref="E10:G10"/>
    <mergeCell ref="E11:G11"/>
    <mergeCell ref="E12:G12"/>
    <mergeCell ref="E13:G13"/>
    <mergeCell ref="A2:G2"/>
    <mergeCell ref="B4:B5"/>
    <mergeCell ref="C4:D4"/>
    <mergeCell ref="E4:G5"/>
    <mergeCell ref="E6:G6"/>
    <mergeCell ref="E7:G7"/>
  </mergeCells>
  <phoneticPr fontId="1"/>
  <printOptions horizontalCentered="1"/>
  <pageMargins left="0.31496062992125984" right="0.31496062992125984" top="0.74803149606299213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基本ｼｰﾄ</vt:lpstr>
      <vt:lpstr>様式</vt:lpstr>
      <vt:lpstr>記入例</vt:lpstr>
      <vt:lpstr>記入例!Print_Area</vt:lpstr>
      <vt:lpstr>様式!Print_Area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K,Saito</cp:lastModifiedBy>
  <cp:lastPrinted>2017-03-06T00:04:54Z</cp:lastPrinted>
  <dcterms:created xsi:type="dcterms:W3CDTF">2016-01-28T11:52:31Z</dcterms:created>
  <dcterms:modified xsi:type="dcterms:W3CDTF">2017-05-12T02:06:22Z</dcterms:modified>
</cp:coreProperties>
</file>