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user09006\Desktop\fu18\"/>
    </mc:Choice>
  </mc:AlternateContent>
  <bookViews>
    <workbookView xWindow="240" yWindow="75" windowWidth="12795" windowHeight="6375" activeTab="1"/>
  </bookViews>
  <sheets>
    <sheet name="基本ｼｰﾄ" sheetId="1" r:id="rId1"/>
    <sheet name="NO16" sheetId="2" r:id="rId2"/>
  </sheets>
  <externalReferences>
    <externalReference r:id="rId3"/>
  </externalReferences>
  <definedNames>
    <definedName name="_xlnm.Print_Area" localSheetId="1">'NO16'!$E$12:$AS$56</definedName>
    <definedName name="扶養順位協議決定書">'NO16'!$E$12:$AS$56</definedName>
  </definedNames>
  <calcPr calcId="152511"/>
</workbook>
</file>

<file path=xl/calcChain.xml><?xml version="1.0" encoding="utf-8"?>
<calcChain xmlns="http://schemas.openxmlformats.org/spreadsheetml/2006/main">
  <c r="N24" i="1" l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F33" i="2" s="1"/>
  <c r="H9" i="2" l="1"/>
  <c r="H8" i="2"/>
  <c r="F9" i="1" l="1"/>
  <c r="E9" i="1"/>
  <c r="J8" i="1"/>
  <c r="J7" i="1"/>
  <c r="D8" i="1"/>
  <c r="D7" i="1"/>
  <c r="D6" i="1"/>
  <c r="D5" i="1"/>
  <c r="J15" i="1"/>
  <c r="I15" i="1"/>
  <c r="I14" i="1"/>
  <c r="J12" i="1"/>
  <c r="I12" i="1"/>
  <c r="K11" i="1"/>
  <c r="I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1" i="1"/>
  <c r="J9" i="1" l="1"/>
</calcChain>
</file>

<file path=xl/sharedStrings.xml><?xml version="1.0" encoding="utf-8"?>
<sst xmlns="http://schemas.openxmlformats.org/spreadsheetml/2006/main" count="64" uniqueCount="46">
  <si>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</si>
  <si>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</si>
  <si>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</si>
  <si>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</si>
  <si>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</si>
  <si>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</si>
  <si>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</si>
  <si>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</si>
  <si>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</si>
  <si>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</si>
  <si>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</si>
  <si>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</si>
  <si>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</si>
  <si>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</si>
  <si>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</si>
  <si>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</si>
  <si>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</si>
  <si>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</si>
  <si>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</si>
  <si>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</si>
  <si>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</si>
  <si>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</si>
  <si>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</si>
  <si>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コード</t>
    <phoneticPr fontId="5"/>
  </si>
  <si>
    <t>扶　養　順　位　協　議　決　定　書</t>
    <phoneticPr fontId="5"/>
  </si>
  <si>
    <t>認定対象者について</t>
    <rPh sb="0" eb="2">
      <t>ニンテイ</t>
    </rPh>
    <rPh sb="2" eb="4">
      <t>タイショウ</t>
    </rPh>
    <rPh sb="4" eb="5">
      <t>シャ</t>
    </rPh>
    <phoneticPr fontId="5"/>
  </si>
  <si>
    <t>氏　　　名</t>
    <rPh sb="0" eb="1">
      <t>シ</t>
    </rPh>
    <rPh sb="4" eb="5">
      <t>メイ</t>
    </rPh>
    <phoneticPr fontId="5"/>
  </si>
  <si>
    <t>生年月日(和暦)</t>
    <rPh sb="0" eb="2">
      <t>セイネン</t>
    </rPh>
    <rPh sb="2" eb="4">
      <t>ガッピ</t>
    </rPh>
    <rPh sb="5" eb="7">
      <t>ワレキ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</si>
  <si>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</si>
  <si>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</si>
  <si>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</si>
  <si>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(氏名)</t>
    <rPh sb="1" eb="3">
      <t>シメイ</t>
    </rPh>
    <phoneticPr fontId="5"/>
  </si>
  <si>
    <t>をその第１位者に決定したことをお届けいたします。</t>
    <rPh sb="3" eb="4">
      <t>ダイ</t>
    </rPh>
    <rPh sb="5" eb="6">
      <t>イ</t>
    </rPh>
    <rPh sb="6" eb="7">
      <t>シャ</t>
    </rPh>
    <rPh sb="8" eb="10">
      <t>ケッテイ</t>
    </rPh>
    <rPh sb="16" eb="17">
      <t>トド</t>
    </rPh>
    <phoneticPr fontId="5"/>
  </si>
  <si>
    <t>平成　　年　　月　　日</t>
    <rPh sb="0" eb="2">
      <t>ヘイセイ</t>
    </rPh>
    <rPh sb="4" eb="5">
      <t>トシ</t>
    </rPh>
    <rPh sb="7" eb="8">
      <t>ツキ</t>
    </rPh>
    <rPh sb="10" eb="11">
      <t>ヒ</t>
    </rPh>
    <phoneticPr fontId="5"/>
  </si>
  <si>
    <t>職　　業</t>
    <rPh sb="0" eb="1">
      <t>ショク</t>
    </rPh>
    <rPh sb="3" eb="4">
      <t>ギョウ</t>
    </rPh>
    <phoneticPr fontId="5"/>
  </si>
  <si>
    <t>協　議　者　氏　名</t>
    <rPh sb="0" eb="1">
      <t>キョウ</t>
    </rPh>
    <rPh sb="2" eb="3">
      <t>ギ</t>
    </rPh>
    <rPh sb="4" eb="5">
      <t>モノ</t>
    </rPh>
    <rPh sb="6" eb="7">
      <t>シ</t>
    </rPh>
    <rPh sb="8" eb="9">
      <t>メイ</t>
    </rPh>
    <phoneticPr fontId="5"/>
  </si>
  <si>
    <t>㊞</t>
    <phoneticPr fontId="5"/>
  </si>
  <si>
    <t>(注)</t>
    <rPh sb="1" eb="2">
      <t>チュウ</t>
    </rPh>
    <phoneticPr fontId="5"/>
  </si>
  <si>
    <t>[整理番号　16]</t>
    <rPh sb="1" eb="3">
      <t>セイリ</t>
    </rPh>
    <rPh sb="3" eb="5">
      <t>バンゴウ</t>
    </rPh>
    <phoneticPr fontId="5"/>
  </si>
  <si>
    <r>
      <rPr>
        <u/>
        <sz val="14"/>
        <rFont val="ＭＳ 明朝"/>
        <family val="1"/>
        <charset val="128"/>
      </rPr>
      <t>組合員を含む</t>
    </r>
    <r>
      <rPr>
        <sz val="14"/>
        <rFont val="ＭＳ 明朝"/>
        <family val="1"/>
        <charset val="128"/>
      </rPr>
      <t>協議者全員が，記入・押印をしてください。</t>
    </r>
    <rPh sb="0" eb="3">
      <t>クミアイイン</t>
    </rPh>
    <rPh sb="4" eb="5">
      <t>フク</t>
    </rPh>
    <rPh sb="6" eb="9">
      <t>キョウギシャ</t>
    </rPh>
    <rPh sb="9" eb="11">
      <t>ゼンイン</t>
    </rPh>
    <rPh sb="13" eb="15">
      <t>キニュウ</t>
    </rPh>
    <rPh sb="16" eb="18">
      <t>オウイン</t>
    </rPh>
    <phoneticPr fontId="5"/>
  </si>
  <si>
    <t>認定対象者
との続柄</t>
    <rPh sb="0" eb="2">
      <t>ニンテイ</t>
    </rPh>
    <rPh sb="2" eb="5">
      <t>タイショウシャ</t>
    </rPh>
    <rPh sb="8" eb="9">
      <t>ゾク</t>
    </rPh>
    <rPh sb="9" eb="10">
      <t>エ</t>
    </rPh>
    <phoneticPr fontId="5"/>
  </si>
  <si>
    <r>
      <rPr>
        <u/>
        <sz val="13"/>
        <rFont val="ＭＳ 明朝"/>
        <family val="1"/>
        <charset val="128"/>
      </rPr>
      <t>公立学校共済組合員の場合</t>
    </r>
    <r>
      <rPr>
        <sz val="13"/>
        <rFont val="ＭＳ 明朝"/>
        <family val="1"/>
        <charset val="128"/>
      </rPr>
      <t xml:space="preserve">
は組合員証番号を記入する。</t>
    </r>
    <rPh sb="0" eb="2">
      <t>コウリツ</t>
    </rPh>
    <rPh sb="2" eb="4">
      <t>ガッコウ</t>
    </rPh>
    <rPh sb="4" eb="6">
      <t>キョウサイ</t>
    </rPh>
    <rPh sb="6" eb="9">
      <t>クミアイイン</t>
    </rPh>
    <rPh sb="10" eb="12">
      <t>バアイ</t>
    </rPh>
    <rPh sb="14" eb="17">
      <t>クミアイイン</t>
    </rPh>
    <rPh sb="17" eb="18">
      <t>アカシ</t>
    </rPh>
    <rPh sb="18" eb="20">
      <t>バンゴウ</t>
    </rPh>
    <rPh sb="21" eb="23">
      <t>キニュウ</t>
    </rPh>
    <phoneticPr fontId="5"/>
  </si>
  <si>
    <t>私どもは，上記の者を扶養するにあたって，その順位について協議の結果,</t>
    <rPh sb="0" eb="1">
      <t>ワタシ</t>
    </rPh>
    <rPh sb="5" eb="7">
      <t>ジョウキ</t>
    </rPh>
    <rPh sb="8" eb="9">
      <t>モノ</t>
    </rPh>
    <rPh sb="10" eb="12">
      <t>フヨウ</t>
    </rPh>
    <rPh sb="22" eb="24">
      <t>ジュンイ</t>
    </rPh>
    <rPh sb="28" eb="30">
      <t>キョウギ</t>
    </rPh>
    <rPh sb="31" eb="33">
      <t>ケッカ</t>
    </rPh>
    <phoneticPr fontId="5"/>
  </si>
  <si>
    <t>により</t>
    <phoneticPr fontId="5"/>
  </si>
  <si>
    <t>(理由)</t>
    <phoneticPr fontId="13"/>
  </si>
  <si>
    <t>H31.3改定</t>
    <rPh sb="5" eb="7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</si>
</sst>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6"/>
      <name val="ＭＳ 明朝"/>
      <family val="1"/>
      <charset val="128"/>
    </font>
    <font>
      <u/>
      <sz val="14"/>
      <name val="ＭＳ 明朝"/>
      <family val="1"/>
      <charset val="128"/>
    </font>
    <font>
      <sz val="13"/>
      <name val="ＭＳ 明朝"/>
      <family val="1"/>
      <charset val="128"/>
    </font>
    <font>
      <u/>
      <sz val="13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156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 shrinkToFit="1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9" fillId="0" borderId="7" xfId="0" applyFont="1" applyBorder="1" applyAlignment="1">
      <alignment vertical="center" shrinkToFit="1"/>
    </xf>
    <xf numFmtId="0" fontId="0" fillId="0" borderId="7" xfId="0" applyBorder="1">
      <alignment vertical="center"/>
    </xf>
    <xf numFmtId="0" fontId="20" fillId="0" borderId="7" xfId="0" applyFont="1" applyBorder="1" applyAlignment="1">
      <alignment vertical="center"/>
    </xf>
    <xf numFmtId="0" fontId="0" fillId="0" borderId="7" xfId="0" applyBorder="1" applyAlignment="1">
      <alignment vertical="center" shrinkToFit="1"/>
    </xf>
    <xf numFmtId="0" fontId="20" fillId="0" borderId="7" xfId="0" applyFont="1" applyBorder="1" applyAlignment="1">
      <alignment vertical="center" shrinkToFit="1"/>
    </xf>
    <xf numFmtId="0" fontId="14" fillId="0" borderId="0" xfId="0" applyFont="1" applyBorder="1" applyAlignment="1">
      <alignment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17" fillId="0" borderId="4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20" fillId="8" borderId="12" xfId="0" applyFont="1" applyFill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shrinkToFit="1"/>
    </xf>
    <xf numFmtId="0" fontId="20" fillId="0" borderId="3" xfId="0" applyFont="1" applyBorder="1" applyAlignment="1">
      <alignment horizontal="center" vertical="center" shrinkToFit="1"/>
    </xf>
    <xf numFmtId="0" fontId="25" fillId="2" borderId="12" xfId="0" applyFont="1" applyFill="1" applyBorder="1" applyAlignment="1">
      <alignment horizontal="center" vertical="center" shrinkToFit="1"/>
    </xf>
    <xf numFmtId="0" fontId="26" fillId="0" borderId="1" xfId="0" applyFont="1" applyBorder="1" applyAlignment="1" applyProtection="1">
      <alignment horizontal="center" vertical="center" shrinkToFit="1"/>
      <protection locked="0"/>
    </xf>
    <xf numFmtId="0" fontId="26" fillId="0" borderId="2" xfId="0" applyFont="1" applyBorder="1" applyAlignment="1" applyProtection="1">
      <alignment horizontal="center" vertical="center" shrinkToFit="1"/>
      <protection locked="0"/>
    </xf>
    <xf numFmtId="0" fontId="26" fillId="0" borderId="3" xfId="0" applyFont="1" applyBorder="1" applyAlignment="1" applyProtection="1">
      <alignment horizontal="center" vertical="center" shrinkToFit="1"/>
      <protection locked="0"/>
    </xf>
    <xf numFmtId="0" fontId="16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textRotation="255" shrinkToFit="1"/>
    </xf>
    <xf numFmtId="0" fontId="17" fillId="0" borderId="14" xfId="0" applyFont="1" applyBorder="1" applyAlignment="1">
      <alignment horizontal="center" vertical="center" textRotation="255" shrinkToFit="1"/>
    </xf>
    <xf numFmtId="0" fontId="17" fillId="0" borderId="18" xfId="0" applyFont="1" applyBorder="1" applyAlignment="1">
      <alignment horizontal="center" vertical="center" textRotation="255" shrinkToFit="1"/>
    </xf>
    <xf numFmtId="0" fontId="17" fillId="0" borderId="10" xfId="0" applyFont="1" applyBorder="1" applyAlignment="1">
      <alignment horizontal="center" vertical="center" textRotation="255" shrinkToFit="1"/>
    </xf>
    <xf numFmtId="0" fontId="17" fillId="0" borderId="21" xfId="0" applyFont="1" applyBorder="1" applyAlignment="1">
      <alignment horizontal="center" vertical="center" textRotation="255" shrinkToFit="1"/>
    </xf>
    <xf numFmtId="0" fontId="17" fillId="0" borderId="22" xfId="0" applyFont="1" applyBorder="1" applyAlignment="1">
      <alignment horizontal="center" vertical="center" textRotation="255" shrinkToFit="1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8" fillId="0" borderId="4" xfId="0" applyFont="1" applyBorder="1" applyAlignment="1">
      <alignment horizontal="left" vertical="center" shrinkToFit="1"/>
    </xf>
    <xf numFmtId="0" fontId="18" fillId="0" borderId="5" xfId="0" applyFont="1" applyBorder="1" applyAlignment="1">
      <alignment horizontal="left" vertical="center" shrinkToFit="1"/>
    </xf>
    <xf numFmtId="0" fontId="18" fillId="0" borderId="7" xfId="0" applyFont="1" applyBorder="1" applyAlignment="1">
      <alignment horizontal="left" vertical="center" shrinkToFit="1"/>
    </xf>
    <xf numFmtId="0" fontId="18" fillId="0" borderId="8" xfId="0" applyFont="1" applyBorder="1" applyAlignment="1">
      <alignment horizontal="left" vertical="center" shrinkToFit="1"/>
    </xf>
    <xf numFmtId="0" fontId="18" fillId="0" borderId="1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8" fillId="0" borderId="24" xfId="0" applyFont="1" applyBorder="1" applyAlignment="1">
      <alignment horizontal="left" vertical="center" shrinkToFit="1"/>
    </xf>
    <xf numFmtId="0" fontId="18" fillId="0" borderId="22" xfId="0" applyFont="1" applyBorder="1" applyAlignment="1">
      <alignment horizontal="left" vertical="center" shrinkToFit="1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22" fillId="0" borderId="7" xfId="0" applyFont="1" applyBorder="1" applyAlignment="1">
      <alignment horizontal="left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shrinkToFit="1"/>
    </xf>
    <xf numFmtId="0" fontId="23" fillId="0" borderId="4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/>
    </xf>
    <xf numFmtId="0" fontId="23" fillId="0" borderId="4" xfId="0" applyFont="1" applyBorder="1" applyAlignment="1">
      <alignment horizontal="left" vertical="center" shrinkToFit="1"/>
    </xf>
    <xf numFmtId="0" fontId="23" fillId="0" borderId="5" xfId="0" applyFont="1" applyBorder="1" applyAlignment="1">
      <alignment horizontal="left" vertical="center" shrinkToFit="1"/>
    </xf>
    <xf numFmtId="0" fontId="23" fillId="0" borderId="7" xfId="0" applyFont="1" applyBorder="1" applyAlignment="1">
      <alignment horizontal="left" vertical="center" shrinkToFit="1"/>
    </xf>
    <xf numFmtId="0" fontId="23" fillId="0" borderId="8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center" vertical="center" shrinkToFit="1"/>
    </xf>
    <xf numFmtId="0" fontId="19" fillId="0" borderId="7" xfId="0" applyFont="1" applyBorder="1" applyAlignment="1">
      <alignment horizontal="center" vertical="center" shrinkToFit="1"/>
    </xf>
    <xf numFmtId="0" fontId="24" fillId="0" borderId="4" xfId="0" applyFont="1" applyBorder="1" applyAlignment="1">
      <alignment horizontal="center" vertical="center" shrinkToFit="1"/>
    </xf>
    <xf numFmtId="0" fontId="24" fillId="0" borderId="5" xfId="0" applyFont="1" applyBorder="1" applyAlignment="1">
      <alignment horizontal="center" vertical="center" shrinkToFit="1"/>
    </xf>
    <xf numFmtId="0" fontId="24" fillId="0" borderId="7" xfId="0" applyFont="1" applyBorder="1" applyAlignment="1">
      <alignment horizontal="center" vertical="center" shrinkToFit="1"/>
    </xf>
    <xf numFmtId="0" fontId="24" fillId="0" borderId="8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20" fillId="0" borderId="7" xfId="0" applyFont="1" applyBorder="1" applyAlignment="1">
      <alignment horizontal="center" vertical="center" shrinkToFi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8317;&#36794;&#20013;&#23398;&#26657;&#20107;&#21209;&#32113;&#25324;&#65404;&#65405;&#65411;&#65425;ver&#8544;\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42633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>配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13000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>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40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262808</v>
          </cell>
          <cell r="AI55">
            <v>245600</v>
          </cell>
          <cell r="AJ55">
            <v>15292</v>
          </cell>
          <cell r="AK55">
            <v>41000</v>
          </cell>
          <cell r="AL55">
            <v>41799</v>
          </cell>
          <cell r="AM55">
            <v>41794</v>
          </cell>
          <cell r="AN55">
            <v>41744</v>
          </cell>
          <cell r="AO55">
            <v>41855</v>
          </cell>
          <cell r="AP55">
            <v>41851</v>
          </cell>
          <cell r="AQ55">
            <v>42158</v>
          </cell>
          <cell r="AR55">
            <v>42215</v>
          </cell>
          <cell r="AT55" t="str">
            <v>薩摩　ほまれ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245600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13"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>
      <c r="A1" s="55"/>
      <c r="B1" s="56"/>
      <c r="C1" s="56"/>
      <c r="D1" s="56"/>
      <c r="E1" s="57"/>
      <c r="F1" s="53"/>
      <c r="G1" s="54"/>
      <c r="H1" s="58"/>
      <c r="I1" s="59"/>
      <c r="J1" s="6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61" t="str">
        <f>[1]基本ﾃﾞｰﾀ!$B$2</f>
        <v>☆ 学校事務統括システムⅡ XP～WIN7純正規版☆</v>
      </c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49" t="str">
        <f>[1]基本ﾃﾞｰﾀ!$C$3</f>
        <v>Produce ： K.Saito/sub Produce M.Yamanokuchi　2002-2012 Saito Prodeuction</v>
      </c>
      <c r="E6" s="49"/>
      <c r="F6" s="49"/>
      <c r="G6" s="49"/>
      <c r="H6" s="49"/>
      <c r="I6" s="49"/>
      <c r="J6" s="62" t="s">
        <v>0</v>
      </c>
      <c r="K6" s="62"/>
      <c r="L6" s="62"/>
      <c r="M6" s="62"/>
      <c r="N6" s="62"/>
      <c r="O6" s="6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49" t="str">
        <f>[1]基本ﾃﾞｰﾀ!$C$4</f>
        <v>Microsoft Excel2010-97/03 &amp; IME/ATOK</v>
      </c>
      <c r="E7" s="49"/>
      <c r="F7" s="49"/>
      <c r="G7" s="49"/>
      <c r="H7" s="49"/>
      <c r="I7" s="49"/>
      <c r="J7" s="50" t="str">
        <f>[1]基本ﾃﾞｰﾀ!$J$3</f>
        <v>愛称：つーるﾎﾞｯｸｽ　Ver18 Win7</v>
      </c>
      <c r="K7" s="50"/>
      <c r="L7" s="50"/>
      <c r="M7" s="50"/>
      <c r="N7" s="50"/>
      <c r="O7" s="50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49" t="str">
        <f>[1]基本ﾃﾞｰﾀ!$C$5</f>
        <v>つーるﾎﾞｯｸｽ　VBA MACRO　Ver9.10　Vol5.30　XP/Win7共通版</v>
      </c>
      <c r="E8" s="49"/>
      <c r="F8" s="49"/>
      <c r="G8" s="49"/>
      <c r="H8" s="49"/>
      <c r="I8" s="49"/>
      <c r="J8" s="50" t="str">
        <f>[1]基本ﾃﾞｰﾀ!$G$5</f>
        <v>OA研究委員会管理</v>
      </c>
      <c r="K8" s="50"/>
      <c r="L8" s="50"/>
      <c r="M8" s="50"/>
      <c r="N8" s="50"/>
      <c r="O8" s="50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47">
        <f>[1]基本ﾃﾞｰﾀ!$J$5</f>
        <v>42633</v>
      </c>
      <c r="K9" s="48"/>
      <c r="L9" s="48"/>
      <c r="M9" s="48"/>
      <c r="N9" s="48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52" t="s">
        <v>2</v>
      </c>
      <c r="E10" s="52"/>
      <c r="F10" s="52"/>
      <c r="G10" s="52"/>
      <c r="H10" s="6"/>
      <c r="I10" s="43" t="str">
        <f>[1]基本ﾃﾞｰﾀ!$F$7</f>
        <v>姶良・伊佐教育事務所</v>
      </c>
      <c r="J10" s="44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45" t="str">
        <f>[1]基本ﾃﾞｰﾀ!D8</f>
        <v>霧島市立溝辺中学校</v>
      </c>
      <c r="G11" s="46"/>
      <c r="H11" s="46"/>
      <c r="I11" s="41" t="s">
        <v>22</v>
      </c>
      <c r="J11" s="42"/>
      <c r="K11" s="42" t="str">
        <f>[1]基本ﾃﾞｰﾀ!$H$8</f>
        <v>岩越　悟志</v>
      </c>
      <c r="L11" s="42"/>
      <c r="M11" s="42"/>
      <c r="N11" s="51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45" t="str">
        <f>[1]基本ﾃﾞｰﾀ!D9</f>
        <v>溝辺中学校</v>
      </c>
      <c r="G12" s="46"/>
      <c r="H12" s="46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45" t="str">
        <f>[1]基本ﾃﾞｰﾀ!D10</f>
        <v>溝辺</v>
      </c>
      <c r="G13" s="46"/>
      <c r="H13" s="46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45" t="str">
        <f>[1]基本ﾃﾞｰﾀ!D11</f>
        <v>霧島市溝辺町有川166</v>
      </c>
      <c r="G14" s="46"/>
      <c r="H14" s="46"/>
      <c r="I14" s="43" t="str">
        <f>[1]基本ﾃﾞｰﾀ!$F$6</f>
        <v>鹿児島県 教育委員会</v>
      </c>
      <c r="J14" s="44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45" t="str">
        <f>[1]基本ﾃﾞｰﾀ!D12</f>
        <v>米森　孝代</v>
      </c>
      <c r="G15" s="46"/>
      <c r="H15" s="46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45" t="str">
        <f>[1]基本ﾃﾞｰﾀ!D13</f>
        <v>28</v>
      </c>
      <c r="G16" s="46"/>
      <c r="H16" s="46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45" t="str">
        <f>[1]基本ﾃﾞｰﾀ!D14</f>
        <v>01</v>
      </c>
      <c r="G17" s="46"/>
      <c r="H17" s="46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45" t="str">
        <f>[1]基本ﾃﾞｰﾀ!D15</f>
        <v>10</v>
      </c>
      <c r="G18" s="46"/>
      <c r="H18" s="46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45" t="str">
        <f>[1]基本ﾃﾞｰﾀ!D16</f>
        <v>03</v>
      </c>
      <c r="G19" s="46"/>
      <c r="H19" s="46"/>
      <c r="I19" s="43" t="str">
        <f>[1]基本ﾃﾞｰﾀ!$F$31</f>
        <v>公立学校共済組合　鹿児島支部</v>
      </c>
      <c r="J19" s="44"/>
      <c r="K19" s="10"/>
      <c r="L19" s="10" t="str">
        <f>[1]基本ﾃﾞｰﾀ!$J$31</f>
        <v>〒890-8577</v>
      </c>
      <c r="M19" s="39" t="str">
        <f>[1]基本ﾃﾞｰﾀ!$K$31</f>
        <v>鹿児島市鴨池新町10-1</v>
      </c>
      <c r="N19" s="40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45" t="str">
        <f>[1]基本ﾃﾞｰﾀ!D17</f>
        <v>01</v>
      </c>
      <c r="G20" s="46"/>
      <c r="H20" s="46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45" t="str">
        <f>[1]基本ﾃﾞｰﾀ!D18</f>
        <v>09</v>
      </c>
      <c r="G21" s="46"/>
      <c r="H21" s="46"/>
      <c r="I21" s="41" t="str">
        <f>[1]基本ﾃﾞｰﾀ!$F$33</f>
        <v>鹿児島県教育庁  内</v>
      </c>
      <c r="J21" s="42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30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45" t="str">
        <f>[1]基本ﾃﾞｰﾀ!D19</f>
        <v>02</v>
      </c>
      <c r="G22" s="46"/>
      <c r="H22" s="46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31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45" t="str">
        <f>[1]基本ﾃﾞｰﾀ!D20</f>
        <v>440710</v>
      </c>
      <c r="G23" s="46"/>
      <c r="H23" s="46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31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45" t="str">
        <f>[1]基本ﾃﾞｰﾀ!D21</f>
        <v>899-6401</v>
      </c>
      <c r="G24" s="46"/>
      <c r="H24" s="46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32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45" t="str">
        <f>[1]基本ﾃﾞｰﾀ!D22</f>
        <v>0995-59-2006</v>
      </c>
      <c r="G25" s="46"/>
      <c r="H25" s="46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45" t="str">
        <f>[1]基本ﾃﾞｰﾀ!D23</f>
        <v>0995-59-3783</v>
      </c>
      <c r="G26" s="46"/>
      <c r="H26" s="46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45" t="str">
        <f>[1]基本ﾃﾞｰﾀ!D24</f>
        <v>事務主幹</v>
      </c>
      <c r="G27" s="46"/>
      <c r="H27" s="46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45" t="str">
        <f>[1]基本ﾃﾞｰﾀ!D25</f>
        <v>齋藤　勝範</v>
      </c>
      <c r="G28" s="46"/>
      <c r="H28" s="46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45">
        <f>[1]基本ﾃﾞｰﾀ!D26</f>
        <v>0</v>
      </c>
      <c r="G29" s="46"/>
      <c r="H29" s="46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45">
        <f>[1]基本ﾃﾞｰﾀ!D27</f>
        <v>0</v>
      </c>
      <c r="G30" s="46"/>
      <c r="H30" s="46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13:H13"/>
    <mergeCell ref="F1:G1"/>
    <mergeCell ref="A1:E1"/>
    <mergeCell ref="H1:J1"/>
    <mergeCell ref="D5:O5"/>
    <mergeCell ref="J6:O6"/>
    <mergeCell ref="D6:I6"/>
    <mergeCell ref="F18:H18"/>
    <mergeCell ref="F17:H17"/>
    <mergeCell ref="D7:I7"/>
    <mergeCell ref="D8:I8"/>
    <mergeCell ref="J7:O7"/>
    <mergeCell ref="K11:N11"/>
    <mergeCell ref="D10:G10"/>
    <mergeCell ref="J8:O8"/>
    <mergeCell ref="I10:J10"/>
    <mergeCell ref="F16:H16"/>
    <mergeCell ref="F15:H15"/>
    <mergeCell ref="F11:H11"/>
    <mergeCell ref="F12:H12"/>
    <mergeCell ref="I11:J11"/>
    <mergeCell ref="F14:H14"/>
    <mergeCell ref="I14:J14"/>
    <mergeCell ref="M19:N19"/>
    <mergeCell ref="I21:J21"/>
    <mergeCell ref="I19:J19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AS56"/>
  <sheetViews>
    <sheetView tabSelected="1" zoomScale="75" zoomScaleNormal="75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AF58" sqref="AF58"/>
    </sheetView>
  </sheetViews>
  <sheetFormatPr defaultColWidth="2.625" defaultRowHeight="13.5"/>
  <sheetData>
    <row r="1" spans="4:45" ht="9" customHeight="1">
      <c r="D1" s="18">
        <v>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</row>
    <row r="2" spans="4:45" ht="9" customHeight="1">
      <c r="D2" s="18">
        <v>2</v>
      </c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</row>
    <row r="3" spans="4:45" ht="9" customHeight="1">
      <c r="D3" s="18">
        <v>3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</row>
    <row r="4" spans="4:45" ht="9" customHeight="1">
      <c r="D4" s="18">
        <v>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</row>
    <row r="5" spans="4:45" ht="9" customHeight="1">
      <c r="D5" s="18">
        <v>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</row>
    <row r="6" spans="4:45" ht="9" customHeight="1">
      <c r="D6" s="18">
        <v>6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</row>
    <row r="7" spans="4:45" ht="9" customHeight="1">
      <c r="D7" s="18">
        <v>7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</row>
    <row r="8" spans="4:45" ht="21.75" customHeight="1">
      <c r="D8" s="18">
        <v>8</v>
      </c>
      <c r="E8" s="67" t="s">
        <v>23</v>
      </c>
      <c r="F8" s="67"/>
      <c r="G8" s="29"/>
      <c r="H8" s="68" t="str">
        <f>IF(E9="","",(VLOOKUP(E9,[1]職員ﾃﾞｰﾀ!$B$6:$BG$106,7)))</f>
        <v xml:space="preserve">薩摩　隼人 </v>
      </c>
      <c r="I8" s="69"/>
      <c r="J8" s="69"/>
      <c r="K8" s="69"/>
      <c r="L8" s="69"/>
      <c r="M8" s="69"/>
      <c r="N8" s="70"/>
      <c r="O8" s="29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</row>
    <row r="9" spans="4:45" ht="21.75" customHeight="1">
      <c r="D9" s="18">
        <v>9</v>
      </c>
      <c r="E9" s="71">
        <v>50</v>
      </c>
      <c r="F9" s="71"/>
      <c r="G9" s="29"/>
      <c r="H9" s="72">
        <f>IF(E9="","",(VLOOKUP(E9,[1]職員ﾃﾞｰﾀ!$B$6:$BG$106,12)))</f>
        <v>123456</v>
      </c>
      <c r="I9" s="73"/>
      <c r="J9" s="73"/>
      <c r="K9" s="73"/>
      <c r="L9" s="74"/>
      <c r="M9" s="29"/>
      <c r="N9" s="29"/>
      <c r="O9" s="29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</row>
    <row r="10" spans="4:45" ht="9" customHeight="1">
      <c r="D10" s="18">
        <v>10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</row>
    <row r="11" spans="4:45" ht="9" customHeight="1"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</row>
    <row r="12" spans="4:45">
      <c r="D12" s="18"/>
      <c r="E12" s="75" t="s">
        <v>24</v>
      </c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</row>
    <row r="13" spans="4:45">
      <c r="D13" s="18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</row>
    <row r="14" spans="4:45" ht="29.25" thickBot="1">
      <c r="D14" s="1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</row>
    <row r="15" spans="4:45" ht="18" customHeight="1"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76" t="s">
        <v>25</v>
      </c>
      <c r="S15" s="77"/>
      <c r="T15" s="82" t="s">
        <v>26</v>
      </c>
      <c r="U15" s="83"/>
      <c r="V15" s="83"/>
      <c r="W15" s="83"/>
      <c r="X15" s="83"/>
      <c r="Y15" s="83"/>
      <c r="Z15" s="83"/>
      <c r="AA15" s="83"/>
      <c r="AB15" s="83"/>
      <c r="AC15" s="83"/>
      <c r="AD15" s="84"/>
      <c r="AE15" s="82" t="s">
        <v>27</v>
      </c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7"/>
    </row>
    <row r="16" spans="4:45" ht="18" customHeight="1"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78"/>
      <c r="S16" s="79"/>
      <c r="T16" s="85"/>
      <c r="U16" s="65"/>
      <c r="V16" s="65"/>
      <c r="W16" s="65"/>
      <c r="X16" s="65"/>
      <c r="Y16" s="65"/>
      <c r="Z16" s="65"/>
      <c r="AA16" s="65"/>
      <c r="AB16" s="65"/>
      <c r="AC16" s="65"/>
      <c r="AD16" s="86"/>
      <c r="AE16" s="8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6"/>
    </row>
    <row r="17" spans="4:45" ht="18" customHeight="1"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78"/>
      <c r="S17" s="79"/>
      <c r="T17" s="21"/>
      <c r="U17" s="88"/>
      <c r="V17" s="88"/>
      <c r="W17" s="88"/>
      <c r="X17" s="88"/>
      <c r="Y17" s="88"/>
      <c r="Z17" s="88"/>
      <c r="AA17" s="88"/>
      <c r="AB17" s="88"/>
      <c r="AC17" s="88"/>
      <c r="AD17" s="89"/>
      <c r="AE17" s="92"/>
      <c r="AF17" s="93"/>
      <c r="AG17" s="93"/>
      <c r="AH17" s="96"/>
      <c r="AI17" s="96"/>
      <c r="AJ17" s="63" t="s">
        <v>28</v>
      </c>
      <c r="AK17" s="63"/>
      <c r="AL17" s="96"/>
      <c r="AM17" s="96"/>
      <c r="AN17" s="63" t="s">
        <v>29</v>
      </c>
      <c r="AO17" s="63"/>
      <c r="AP17" s="96"/>
      <c r="AQ17" s="96"/>
      <c r="AR17" s="63" t="s">
        <v>30</v>
      </c>
      <c r="AS17" s="64"/>
    </row>
    <row r="18" spans="4:45" ht="18" customHeight="1"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78"/>
      <c r="S18" s="79"/>
      <c r="T18" s="22"/>
      <c r="U18" s="90"/>
      <c r="V18" s="90"/>
      <c r="W18" s="90"/>
      <c r="X18" s="90"/>
      <c r="Y18" s="90"/>
      <c r="Z18" s="90"/>
      <c r="AA18" s="90"/>
      <c r="AB18" s="90"/>
      <c r="AC18" s="90"/>
      <c r="AD18" s="91"/>
      <c r="AE18" s="94"/>
      <c r="AF18" s="95"/>
      <c r="AG18" s="95"/>
      <c r="AH18" s="97"/>
      <c r="AI18" s="97"/>
      <c r="AJ18" s="65"/>
      <c r="AK18" s="65"/>
      <c r="AL18" s="97"/>
      <c r="AM18" s="97"/>
      <c r="AN18" s="65"/>
      <c r="AO18" s="65"/>
      <c r="AP18" s="97"/>
      <c r="AQ18" s="97"/>
      <c r="AR18" s="65"/>
      <c r="AS18" s="66"/>
    </row>
    <row r="19" spans="4:45" ht="18" customHeight="1"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78"/>
      <c r="S19" s="79"/>
      <c r="T19" s="21"/>
      <c r="U19" s="88"/>
      <c r="V19" s="88"/>
      <c r="W19" s="88"/>
      <c r="X19" s="88"/>
      <c r="Y19" s="88"/>
      <c r="Z19" s="88"/>
      <c r="AA19" s="88"/>
      <c r="AB19" s="88"/>
      <c r="AC19" s="88"/>
      <c r="AD19" s="89"/>
      <c r="AE19" s="92"/>
      <c r="AF19" s="93"/>
      <c r="AG19" s="93"/>
      <c r="AH19" s="96"/>
      <c r="AI19" s="96"/>
      <c r="AJ19" s="63" t="s">
        <v>28</v>
      </c>
      <c r="AK19" s="63"/>
      <c r="AL19" s="96"/>
      <c r="AM19" s="96"/>
      <c r="AN19" s="63" t="s">
        <v>29</v>
      </c>
      <c r="AO19" s="63"/>
      <c r="AP19" s="96"/>
      <c r="AQ19" s="96"/>
      <c r="AR19" s="63" t="s">
        <v>30</v>
      </c>
      <c r="AS19" s="64"/>
    </row>
    <row r="20" spans="4:45" ht="18" customHeight="1"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78"/>
      <c r="S20" s="79"/>
      <c r="T20" s="22"/>
      <c r="U20" s="90"/>
      <c r="V20" s="90"/>
      <c r="W20" s="90"/>
      <c r="X20" s="90"/>
      <c r="Y20" s="90"/>
      <c r="Z20" s="90"/>
      <c r="AA20" s="90"/>
      <c r="AB20" s="90"/>
      <c r="AC20" s="90"/>
      <c r="AD20" s="91"/>
      <c r="AE20" s="94"/>
      <c r="AF20" s="95"/>
      <c r="AG20" s="95"/>
      <c r="AH20" s="97"/>
      <c r="AI20" s="97"/>
      <c r="AJ20" s="65"/>
      <c r="AK20" s="65"/>
      <c r="AL20" s="97"/>
      <c r="AM20" s="97"/>
      <c r="AN20" s="65"/>
      <c r="AO20" s="65"/>
      <c r="AP20" s="97"/>
      <c r="AQ20" s="97"/>
      <c r="AR20" s="65"/>
      <c r="AS20" s="66"/>
    </row>
    <row r="21" spans="4:45" ht="18" customHeight="1"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78"/>
      <c r="S21" s="79"/>
      <c r="T21" s="21"/>
      <c r="U21" s="88"/>
      <c r="V21" s="88"/>
      <c r="W21" s="88"/>
      <c r="X21" s="88"/>
      <c r="Y21" s="88"/>
      <c r="Z21" s="88"/>
      <c r="AA21" s="88"/>
      <c r="AB21" s="88"/>
      <c r="AC21" s="88"/>
      <c r="AD21" s="89"/>
      <c r="AE21" s="92"/>
      <c r="AF21" s="93"/>
      <c r="AG21" s="93"/>
      <c r="AH21" s="96"/>
      <c r="AI21" s="96"/>
      <c r="AJ21" s="63" t="s">
        <v>28</v>
      </c>
      <c r="AK21" s="63"/>
      <c r="AL21" s="96"/>
      <c r="AM21" s="96"/>
      <c r="AN21" s="63" t="s">
        <v>29</v>
      </c>
      <c r="AO21" s="63"/>
      <c r="AP21" s="96"/>
      <c r="AQ21" s="96"/>
      <c r="AR21" s="63" t="s">
        <v>30</v>
      </c>
      <c r="AS21" s="64"/>
    </row>
    <row r="22" spans="4:45" ht="18" customHeight="1"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78"/>
      <c r="S22" s="79"/>
      <c r="T22" s="22"/>
      <c r="U22" s="90"/>
      <c r="V22" s="90"/>
      <c r="W22" s="90"/>
      <c r="X22" s="90"/>
      <c r="Y22" s="90"/>
      <c r="Z22" s="90"/>
      <c r="AA22" s="90"/>
      <c r="AB22" s="90"/>
      <c r="AC22" s="90"/>
      <c r="AD22" s="91"/>
      <c r="AE22" s="94"/>
      <c r="AF22" s="95"/>
      <c r="AG22" s="95"/>
      <c r="AH22" s="97"/>
      <c r="AI22" s="97"/>
      <c r="AJ22" s="65"/>
      <c r="AK22" s="65"/>
      <c r="AL22" s="97"/>
      <c r="AM22" s="97"/>
      <c r="AN22" s="65"/>
      <c r="AO22" s="65"/>
      <c r="AP22" s="97"/>
      <c r="AQ22" s="97"/>
      <c r="AR22" s="65"/>
      <c r="AS22" s="66"/>
    </row>
    <row r="23" spans="4:45" ht="18" customHeight="1">
      <c r="D23" s="20"/>
      <c r="E23" s="20"/>
      <c r="F23" s="20"/>
      <c r="G23" s="23"/>
      <c r="H23" s="23"/>
      <c r="I23" s="20"/>
      <c r="J23" s="20"/>
      <c r="K23" s="20"/>
      <c r="L23" s="20"/>
      <c r="M23" s="20"/>
      <c r="N23" s="20"/>
      <c r="O23" s="20"/>
      <c r="P23" s="20"/>
      <c r="Q23" s="20"/>
      <c r="R23" s="78"/>
      <c r="S23" s="79"/>
      <c r="T23" s="21"/>
      <c r="U23" s="88"/>
      <c r="V23" s="88"/>
      <c r="W23" s="88"/>
      <c r="X23" s="88"/>
      <c r="Y23" s="88"/>
      <c r="Z23" s="88"/>
      <c r="AA23" s="88"/>
      <c r="AB23" s="88"/>
      <c r="AC23" s="88"/>
      <c r="AD23" s="89"/>
      <c r="AE23" s="92"/>
      <c r="AF23" s="93"/>
      <c r="AG23" s="93"/>
      <c r="AH23" s="96"/>
      <c r="AI23" s="96"/>
      <c r="AJ23" s="63" t="s">
        <v>28</v>
      </c>
      <c r="AK23" s="63"/>
      <c r="AL23" s="96"/>
      <c r="AM23" s="96"/>
      <c r="AN23" s="63" t="s">
        <v>29</v>
      </c>
      <c r="AO23" s="63"/>
      <c r="AP23" s="96"/>
      <c r="AQ23" s="96"/>
      <c r="AR23" s="63" t="s">
        <v>30</v>
      </c>
      <c r="AS23" s="64"/>
    </row>
    <row r="24" spans="4:45" ht="18" customHeight="1">
      <c r="D24" s="20"/>
      <c r="E24" s="20"/>
      <c r="F24" s="20"/>
      <c r="G24" s="23"/>
      <c r="H24" s="23"/>
      <c r="I24" s="20"/>
      <c r="J24" s="20"/>
      <c r="K24" s="20"/>
      <c r="L24" s="20"/>
      <c r="M24" s="20"/>
      <c r="N24" s="20"/>
      <c r="O24" s="20"/>
      <c r="P24" s="20"/>
      <c r="Q24" s="20"/>
      <c r="R24" s="78"/>
      <c r="S24" s="79"/>
      <c r="T24" s="22"/>
      <c r="U24" s="90"/>
      <c r="V24" s="90"/>
      <c r="W24" s="90"/>
      <c r="X24" s="90"/>
      <c r="Y24" s="90"/>
      <c r="Z24" s="90"/>
      <c r="AA24" s="90"/>
      <c r="AB24" s="90"/>
      <c r="AC24" s="90"/>
      <c r="AD24" s="91"/>
      <c r="AE24" s="94"/>
      <c r="AF24" s="95"/>
      <c r="AG24" s="95"/>
      <c r="AH24" s="97"/>
      <c r="AI24" s="97"/>
      <c r="AJ24" s="65"/>
      <c r="AK24" s="65"/>
      <c r="AL24" s="97"/>
      <c r="AM24" s="97"/>
      <c r="AN24" s="65"/>
      <c r="AO24" s="65"/>
      <c r="AP24" s="97"/>
      <c r="AQ24" s="97"/>
      <c r="AR24" s="65"/>
      <c r="AS24" s="66"/>
    </row>
    <row r="25" spans="4:45" ht="18" customHeight="1">
      <c r="D25" s="20"/>
      <c r="E25" s="20"/>
      <c r="F25" s="20"/>
      <c r="G25" s="23"/>
      <c r="H25" s="23"/>
      <c r="I25" s="20"/>
      <c r="J25" s="20"/>
      <c r="K25" s="20"/>
      <c r="L25" s="20"/>
      <c r="M25" s="20"/>
      <c r="N25" s="20"/>
      <c r="O25" s="20"/>
      <c r="P25" s="20"/>
      <c r="Q25" s="20"/>
      <c r="R25" s="78"/>
      <c r="S25" s="79"/>
      <c r="T25" s="21"/>
      <c r="U25" s="88"/>
      <c r="V25" s="88"/>
      <c r="W25" s="88"/>
      <c r="X25" s="88"/>
      <c r="Y25" s="88"/>
      <c r="Z25" s="88"/>
      <c r="AA25" s="88"/>
      <c r="AB25" s="88"/>
      <c r="AC25" s="88"/>
      <c r="AD25" s="89"/>
      <c r="AE25" s="92"/>
      <c r="AF25" s="93"/>
      <c r="AG25" s="93"/>
      <c r="AH25" s="96"/>
      <c r="AI25" s="96"/>
      <c r="AJ25" s="63" t="s">
        <v>28</v>
      </c>
      <c r="AK25" s="63"/>
      <c r="AL25" s="96"/>
      <c r="AM25" s="96"/>
      <c r="AN25" s="63" t="s">
        <v>29</v>
      </c>
      <c r="AO25" s="63"/>
      <c r="AP25" s="96"/>
      <c r="AQ25" s="96"/>
      <c r="AR25" s="63" t="s">
        <v>30</v>
      </c>
      <c r="AS25" s="64"/>
    </row>
    <row r="26" spans="4:45" ht="18" customHeight="1" thickBot="1">
      <c r="D26" s="20"/>
      <c r="E26" s="20"/>
      <c r="F26" s="20"/>
      <c r="G26" s="23"/>
      <c r="H26" s="23"/>
      <c r="I26" s="20"/>
      <c r="J26" s="20"/>
      <c r="K26" s="20"/>
      <c r="L26" s="20"/>
      <c r="M26" s="20"/>
      <c r="N26" s="20"/>
      <c r="O26" s="20"/>
      <c r="P26" s="20"/>
      <c r="Q26" s="20"/>
      <c r="R26" s="80"/>
      <c r="S26" s="81"/>
      <c r="T26" s="24"/>
      <c r="U26" s="98"/>
      <c r="V26" s="98"/>
      <c r="W26" s="98"/>
      <c r="X26" s="98"/>
      <c r="Y26" s="98"/>
      <c r="Z26" s="98"/>
      <c r="AA26" s="98"/>
      <c r="AB26" s="98"/>
      <c r="AC26" s="98"/>
      <c r="AD26" s="99"/>
      <c r="AE26" s="100"/>
      <c r="AF26" s="101"/>
      <c r="AG26" s="101"/>
      <c r="AH26" s="102"/>
      <c r="AI26" s="102"/>
      <c r="AJ26" s="103"/>
      <c r="AK26" s="103"/>
      <c r="AL26" s="102"/>
      <c r="AM26" s="102"/>
      <c r="AN26" s="103"/>
      <c r="AO26" s="103"/>
      <c r="AP26" s="102"/>
      <c r="AQ26" s="102"/>
      <c r="AR26" s="103"/>
      <c r="AS26" s="104"/>
    </row>
    <row r="27" spans="4:45" ht="17.25">
      <c r="D27" s="20"/>
      <c r="E27" s="20"/>
      <c r="F27" s="20"/>
      <c r="G27" s="23"/>
      <c r="H27" s="23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</row>
    <row r="28" spans="4:45" ht="30" customHeight="1">
      <c r="D28" s="20"/>
      <c r="E28" s="111" t="s">
        <v>42</v>
      </c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</row>
    <row r="29" spans="4:45" ht="30" customHeight="1">
      <c r="D29" s="20"/>
      <c r="E29" s="155" t="s">
        <v>44</v>
      </c>
      <c r="F29" s="155"/>
      <c r="G29" s="155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6"/>
      <c r="AH29" s="37"/>
      <c r="AI29" s="37"/>
      <c r="AJ29" s="37"/>
      <c r="AK29" s="36"/>
      <c r="AL29" s="36"/>
      <c r="AM29" s="37"/>
      <c r="AN29" s="133" t="s">
        <v>43</v>
      </c>
      <c r="AO29" s="133"/>
      <c r="AP29" s="133"/>
      <c r="AQ29" s="133"/>
      <c r="AR29" s="133"/>
      <c r="AS29" s="133"/>
    </row>
    <row r="30" spans="4:45" ht="30" customHeight="1">
      <c r="D30" s="20"/>
      <c r="E30" s="20"/>
      <c r="F30" s="25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</row>
    <row r="31" spans="4:45" ht="30" customHeight="1">
      <c r="D31" s="20"/>
      <c r="E31" s="112" t="s">
        <v>31</v>
      </c>
      <c r="F31" s="112"/>
      <c r="G31" s="112"/>
      <c r="H31" s="26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34"/>
      <c r="U31" s="35"/>
      <c r="V31" s="35"/>
      <c r="W31" s="23"/>
      <c r="X31" s="133" t="s">
        <v>32</v>
      </c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</row>
    <row r="32" spans="4:45" ht="30" customHeight="1"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</row>
    <row r="33" spans="4:45" ht="30" customHeight="1">
      <c r="D33" s="20"/>
      <c r="E33" s="20"/>
      <c r="F33" s="132" t="str">
        <f>基本ｼｰﾄ!I19&amp;"長　殿"</f>
        <v>公立学校共済組合　鹿児島支部長　殿</v>
      </c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</row>
    <row r="34" spans="4:45" ht="30" customHeight="1"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</row>
    <row r="35" spans="4:45" ht="30" customHeight="1">
      <c r="D35" s="20"/>
      <c r="E35" s="20"/>
      <c r="F35" s="111" t="s">
        <v>33</v>
      </c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</row>
    <row r="36" spans="4:45" ht="14.25">
      <c r="D36" s="20"/>
      <c r="E36" s="20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</row>
    <row r="37" spans="4:45" ht="24" customHeight="1">
      <c r="D37" s="20"/>
      <c r="E37" s="114" t="s">
        <v>40</v>
      </c>
      <c r="F37" s="115"/>
      <c r="G37" s="115"/>
      <c r="H37" s="115"/>
      <c r="I37" s="115"/>
      <c r="J37" s="116"/>
      <c r="K37" s="120" t="s">
        <v>34</v>
      </c>
      <c r="L37" s="121"/>
      <c r="M37" s="121"/>
      <c r="N37" s="121"/>
      <c r="O37" s="121"/>
      <c r="P37" s="122"/>
      <c r="Q37" s="126" t="s">
        <v>35</v>
      </c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8"/>
      <c r="AH37" s="105" t="s">
        <v>41</v>
      </c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7"/>
    </row>
    <row r="38" spans="4:45" ht="24" customHeight="1">
      <c r="D38" s="20"/>
      <c r="E38" s="117"/>
      <c r="F38" s="118"/>
      <c r="G38" s="118"/>
      <c r="H38" s="118"/>
      <c r="I38" s="118"/>
      <c r="J38" s="119"/>
      <c r="K38" s="123"/>
      <c r="L38" s="124"/>
      <c r="M38" s="124"/>
      <c r="N38" s="124"/>
      <c r="O38" s="124"/>
      <c r="P38" s="125"/>
      <c r="Q38" s="129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1"/>
      <c r="AH38" s="108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10"/>
    </row>
    <row r="39" spans="4:45" ht="18" customHeight="1">
      <c r="D39" s="20"/>
      <c r="E39" s="21"/>
      <c r="F39" s="134"/>
      <c r="G39" s="134"/>
      <c r="H39" s="134"/>
      <c r="I39" s="134"/>
      <c r="J39" s="135"/>
      <c r="K39" s="21"/>
      <c r="L39" s="138"/>
      <c r="M39" s="138"/>
      <c r="N39" s="138"/>
      <c r="O39" s="138"/>
      <c r="P39" s="139"/>
      <c r="Q39" s="21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4" t="s">
        <v>36</v>
      </c>
      <c r="AG39" s="145"/>
      <c r="AH39" s="148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149"/>
    </row>
    <row r="40" spans="4:45" ht="18" customHeight="1">
      <c r="D40" s="20"/>
      <c r="E40" s="22"/>
      <c r="F40" s="136"/>
      <c r="G40" s="136"/>
      <c r="H40" s="136"/>
      <c r="I40" s="136"/>
      <c r="J40" s="137"/>
      <c r="K40" s="22"/>
      <c r="L40" s="140"/>
      <c r="M40" s="140"/>
      <c r="N40" s="140"/>
      <c r="O40" s="140"/>
      <c r="P40" s="141"/>
      <c r="Q40" s="22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6"/>
      <c r="AG40" s="147"/>
      <c r="AH40" s="150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151"/>
    </row>
    <row r="41" spans="4:45" ht="18" customHeight="1">
      <c r="D41" s="20"/>
      <c r="E41" s="21"/>
      <c r="F41" s="134"/>
      <c r="G41" s="134"/>
      <c r="H41" s="134"/>
      <c r="I41" s="134"/>
      <c r="J41" s="135"/>
      <c r="K41" s="21"/>
      <c r="L41" s="138"/>
      <c r="M41" s="138"/>
      <c r="N41" s="138"/>
      <c r="O41" s="138"/>
      <c r="P41" s="139"/>
      <c r="Q41" s="21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4" t="s">
        <v>36</v>
      </c>
      <c r="AG41" s="145"/>
      <c r="AH41" s="148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149"/>
    </row>
    <row r="42" spans="4:45" ht="18" customHeight="1">
      <c r="D42" s="20"/>
      <c r="E42" s="22"/>
      <c r="F42" s="136"/>
      <c r="G42" s="136"/>
      <c r="H42" s="136"/>
      <c r="I42" s="136"/>
      <c r="J42" s="137"/>
      <c r="K42" s="22"/>
      <c r="L42" s="140"/>
      <c r="M42" s="140"/>
      <c r="N42" s="140"/>
      <c r="O42" s="140"/>
      <c r="P42" s="141"/>
      <c r="Q42" s="22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6"/>
      <c r="AG42" s="147"/>
      <c r="AH42" s="150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151"/>
    </row>
    <row r="43" spans="4:45" ht="18" customHeight="1">
      <c r="D43" s="20"/>
      <c r="E43" s="21"/>
      <c r="F43" s="134"/>
      <c r="G43" s="134"/>
      <c r="H43" s="134"/>
      <c r="I43" s="134"/>
      <c r="J43" s="135"/>
      <c r="K43" s="21"/>
      <c r="L43" s="138"/>
      <c r="M43" s="138"/>
      <c r="N43" s="138"/>
      <c r="O43" s="138"/>
      <c r="P43" s="139"/>
      <c r="Q43" s="21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144" t="s">
        <v>36</v>
      </c>
      <c r="AG43" s="145"/>
      <c r="AH43" s="148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149"/>
    </row>
    <row r="44" spans="4:45" ht="18" customHeight="1">
      <c r="D44" s="20"/>
      <c r="E44" s="22"/>
      <c r="F44" s="136"/>
      <c r="G44" s="136"/>
      <c r="H44" s="136"/>
      <c r="I44" s="136"/>
      <c r="J44" s="137"/>
      <c r="K44" s="22"/>
      <c r="L44" s="140"/>
      <c r="M44" s="140"/>
      <c r="N44" s="140"/>
      <c r="O44" s="140"/>
      <c r="P44" s="141"/>
      <c r="Q44" s="22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146"/>
      <c r="AG44" s="147"/>
      <c r="AH44" s="150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151"/>
    </row>
    <row r="45" spans="4:45" ht="18" customHeight="1">
      <c r="D45" s="20"/>
      <c r="E45" s="21"/>
      <c r="F45" s="134"/>
      <c r="G45" s="134"/>
      <c r="H45" s="134"/>
      <c r="I45" s="134"/>
      <c r="J45" s="135"/>
      <c r="K45" s="21"/>
      <c r="L45" s="138"/>
      <c r="M45" s="138"/>
      <c r="N45" s="138"/>
      <c r="O45" s="138"/>
      <c r="P45" s="139"/>
      <c r="Q45" s="21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4" t="s">
        <v>36</v>
      </c>
      <c r="AG45" s="145"/>
      <c r="AH45" s="148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149"/>
    </row>
    <row r="46" spans="4:45" ht="18" customHeight="1">
      <c r="D46" s="20"/>
      <c r="E46" s="22"/>
      <c r="F46" s="136"/>
      <c r="G46" s="136"/>
      <c r="H46" s="136"/>
      <c r="I46" s="136"/>
      <c r="J46" s="137"/>
      <c r="K46" s="22"/>
      <c r="L46" s="140"/>
      <c r="M46" s="140"/>
      <c r="N46" s="140"/>
      <c r="O46" s="140"/>
      <c r="P46" s="141"/>
      <c r="Q46" s="22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6"/>
      <c r="AG46" s="147"/>
      <c r="AH46" s="150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151"/>
    </row>
    <row r="47" spans="4:45" ht="18" customHeight="1">
      <c r="D47" s="20"/>
      <c r="E47" s="21"/>
      <c r="F47" s="134"/>
      <c r="G47" s="134"/>
      <c r="H47" s="134"/>
      <c r="I47" s="134"/>
      <c r="J47" s="135"/>
      <c r="K47" s="21"/>
      <c r="L47" s="138"/>
      <c r="M47" s="138"/>
      <c r="N47" s="138"/>
      <c r="O47" s="138"/>
      <c r="P47" s="139"/>
      <c r="Q47" s="21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4" t="s">
        <v>36</v>
      </c>
      <c r="AG47" s="145"/>
      <c r="AH47" s="148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149"/>
    </row>
    <row r="48" spans="4:45" ht="18" customHeight="1">
      <c r="D48" s="20"/>
      <c r="E48" s="22"/>
      <c r="F48" s="136"/>
      <c r="G48" s="136"/>
      <c r="H48" s="136"/>
      <c r="I48" s="136"/>
      <c r="J48" s="137"/>
      <c r="K48" s="22"/>
      <c r="L48" s="140"/>
      <c r="M48" s="140"/>
      <c r="N48" s="140"/>
      <c r="O48" s="140"/>
      <c r="P48" s="141"/>
      <c r="Q48" s="22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6"/>
      <c r="AG48" s="147"/>
      <c r="AH48" s="150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151"/>
    </row>
    <row r="49" spans="4:45" ht="18" customHeight="1">
      <c r="D49" s="20"/>
      <c r="E49" s="21"/>
      <c r="F49" s="134"/>
      <c r="G49" s="134"/>
      <c r="H49" s="134"/>
      <c r="I49" s="134"/>
      <c r="J49" s="135"/>
      <c r="K49" s="21"/>
      <c r="L49" s="138"/>
      <c r="M49" s="138"/>
      <c r="N49" s="138"/>
      <c r="O49" s="138"/>
      <c r="P49" s="139"/>
      <c r="Q49" s="21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4" t="s">
        <v>36</v>
      </c>
      <c r="AG49" s="145"/>
      <c r="AH49" s="148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149"/>
    </row>
    <row r="50" spans="4:45" ht="18" customHeight="1">
      <c r="D50" s="20"/>
      <c r="E50" s="22"/>
      <c r="F50" s="136"/>
      <c r="G50" s="136"/>
      <c r="H50" s="136"/>
      <c r="I50" s="136"/>
      <c r="J50" s="137"/>
      <c r="K50" s="22"/>
      <c r="L50" s="140"/>
      <c r="M50" s="140"/>
      <c r="N50" s="140"/>
      <c r="O50" s="140"/>
      <c r="P50" s="141"/>
      <c r="Q50" s="22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6"/>
      <c r="AG50" s="147"/>
      <c r="AH50" s="150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151"/>
    </row>
    <row r="51" spans="4:45" ht="18" customHeight="1">
      <c r="D51" s="20"/>
      <c r="E51" s="21"/>
      <c r="F51" s="134"/>
      <c r="G51" s="134"/>
      <c r="H51" s="134"/>
      <c r="I51" s="134"/>
      <c r="J51" s="135"/>
      <c r="K51" s="21"/>
      <c r="L51" s="138"/>
      <c r="M51" s="138"/>
      <c r="N51" s="138"/>
      <c r="O51" s="138"/>
      <c r="P51" s="139"/>
      <c r="Q51" s="21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4" t="s">
        <v>36</v>
      </c>
      <c r="AG51" s="145"/>
      <c r="AH51" s="148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149"/>
    </row>
    <row r="52" spans="4:45" ht="18" customHeight="1">
      <c r="D52" s="20"/>
      <c r="E52" s="22"/>
      <c r="F52" s="136"/>
      <c r="G52" s="136"/>
      <c r="H52" s="136"/>
      <c r="I52" s="136"/>
      <c r="J52" s="137"/>
      <c r="K52" s="22"/>
      <c r="L52" s="140"/>
      <c r="M52" s="140"/>
      <c r="N52" s="140"/>
      <c r="O52" s="140"/>
      <c r="P52" s="141"/>
      <c r="Q52" s="22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6"/>
      <c r="AG52" s="147"/>
      <c r="AH52" s="150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151"/>
    </row>
    <row r="53" spans="4:45" ht="21" customHeight="1">
      <c r="D53" s="20"/>
      <c r="E53" s="63" t="s">
        <v>37</v>
      </c>
      <c r="F53" s="63"/>
      <c r="G53" s="25"/>
      <c r="H53" s="153" t="s">
        <v>39</v>
      </c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</row>
    <row r="54" spans="4:45"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</row>
    <row r="55" spans="4:45"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</row>
    <row r="56" spans="4:45"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54" t="s">
        <v>45</v>
      </c>
      <c r="AG56" s="154"/>
      <c r="AH56" s="154"/>
      <c r="AI56" s="154"/>
      <c r="AJ56" s="154"/>
      <c r="AK56" s="154"/>
      <c r="AL56" s="152" t="s">
        <v>38</v>
      </c>
      <c r="AM56" s="152"/>
      <c r="AN56" s="152"/>
      <c r="AO56" s="152"/>
      <c r="AP56" s="152"/>
      <c r="AQ56" s="152"/>
      <c r="AR56" s="152"/>
      <c r="AS56" s="152"/>
    </row>
  </sheetData>
  <mergeCells count="99">
    <mergeCell ref="AL56:AS56"/>
    <mergeCell ref="F51:J52"/>
    <mergeCell ref="L51:P52"/>
    <mergeCell ref="R51:AE52"/>
    <mergeCell ref="AF51:AG52"/>
    <mergeCell ref="AH51:AS52"/>
    <mergeCell ref="E53:F53"/>
    <mergeCell ref="H53:AS53"/>
    <mergeCell ref="AF56:AK56"/>
    <mergeCell ref="F47:J48"/>
    <mergeCell ref="L47:P48"/>
    <mergeCell ref="R47:AE48"/>
    <mergeCell ref="AF47:AG48"/>
    <mergeCell ref="AH47:AS48"/>
    <mergeCell ref="F49:J50"/>
    <mergeCell ref="L49:P50"/>
    <mergeCell ref="R49:AE50"/>
    <mergeCell ref="AF49:AG50"/>
    <mergeCell ref="AH49:AS50"/>
    <mergeCell ref="F43:J44"/>
    <mergeCell ref="L43:P44"/>
    <mergeCell ref="R43:AE44"/>
    <mergeCell ref="AF43:AG44"/>
    <mergeCell ref="AH43:AS44"/>
    <mergeCell ref="F45:J46"/>
    <mergeCell ref="L45:P46"/>
    <mergeCell ref="R45:AE46"/>
    <mergeCell ref="AF45:AG46"/>
    <mergeCell ref="AH45:AS46"/>
    <mergeCell ref="F39:J40"/>
    <mergeCell ref="L39:P40"/>
    <mergeCell ref="R39:AE40"/>
    <mergeCell ref="AF39:AG40"/>
    <mergeCell ref="AH39:AS40"/>
    <mergeCell ref="F41:J42"/>
    <mergeCell ref="L41:P42"/>
    <mergeCell ref="R41:AE42"/>
    <mergeCell ref="AF41:AG42"/>
    <mergeCell ref="AH41:AS42"/>
    <mergeCell ref="AH37:AS38"/>
    <mergeCell ref="E28:AS28"/>
    <mergeCell ref="E31:G31"/>
    <mergeCell ref="I31:S31"/>
    <mergeCell ref="F35:T35"/>
    <mergeCell ref="E37:J38"/>
    <mergeCell ref="K37:P38"/>
    <mergeCell ref="Q37:AG38"/>
    <mergeCell ref="F33:Y33"/>
    <mergeCell ref="AN29:AS29"/>
    <mergeCell ref="X31:AS31"/>
    <mergeCell ref="E29:G29"/>
    <mergeCell ref="AP23:AQ24"/>
    <mergeCell ref="AR23:AS24"/>
    <mergeCell ref="U25:AD26"/>
    <mergeCell ref="AE25:AG26"/>
    <mergeCell ref="AH25:AI26"/>
    <mergeCell ref="AJ25:AK26"/>
    <mergeCell ref="AL25:AM26"/>
    <mergeCell ref="AN25:AO26"/>
    <mergeCell ref="AP25:AQ26"/>
    <mergeCell ref="AR25:AS26"/>
    <mergeCell ref="U23:AD24"/>
    <mergeCell ref="AE23:AG24"/>
    <mergeCell ref="AH23:AI24"/>
    <mergeCell ref="AJ23:AK24"/>
    <mergeCell ref="AL23:AM24"/>
    <mergeCell ref="AN23:AO24"/>
    <mergeCell ref="AP19:AQ20"/>
    <mergeCell ref="AR19:AS20"/>
    <mergeCell ref="U21:AD22"/>
    <mergeCell ref="AE21:AG22"/>
    <mergeCell ref="AH21:AI22"/>
    <mergeCell ref="AJ21:AK22"/>
    <mergeCell ref="AL21:AM22"/>
    <mergeCell ref="AN21:AO22"/>
    <mergeCell ref="AP21:AQ22"/>
    <mergeCell ref="AR21:AS22"/>
    <mergeCell ref="U19:AD20"/>
    <mergeCell ref="AE19:AG20"/>
    <mergeCell ref="AH19:AI20"/>
    <mergeCell ref="AJ19:AK20"/>
    <mergeCell ref="AL19:AM20"/>
    <mergeCell ref="AN19:AO20"/>
    <mergeCell ref="AR17:AS18"/>
    <mergeCell ref="E8:F8"/>
    <mergeCell ref="H8:N8"/>
    <mergeCell ref="E9:F9"/>
    <mergeCell ref="H9:L9"/>
    <mergeCell ref="E12:AS13"/>
    <mergeCell ref="R15:S26"/>
    <mergeCell ref="T15:AD16"/>
    <mergeCell ref="AE15:AS16"/>
    <mergeCell ref="U17:AD18"/>
    <mergeCell ref="AE17:AG18"/>
    <mergeCell ref="AH17:AI18"/>
    <mergeCell ref="AJ17:AK18"/>
    <mergeCell ref="AL17:AM18"/>
    <mergeCell ref="AN17:AO18"/>
    <mergeCell ref="AP17:AQ18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NO16</vt:lpstr>
      <vt:lpstr>'NO16'!Print_Area</vt:lpstr>
      <vt:lpstr>扶養順位協議決定書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伊集院北小学校 事務職員</cp:lastModifiedBy>
  <cp:lastPrinted>2016-09-20T00:06:19Z</cp:lastPrinted>
  <dcterms:created xsi:type="dcterms:W3CDTF">2010-09-12T22:33:56Z</dcterms:created>
  <dcterms:modified xsi:type="dcterms:W3CDTF">2019-05-30T03:07:17Z</dcterms:modified>
</cp:coreProperties>
</file>